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9660" activeTab="0"/>
  </bookViews>
  <sheets>
    <sheet name="申し込み" sheetId="1" r:id="rId1"/>
  </sheets>
  <definedNames>
    <definedName name="_xlnm.Print_Titles" localSheetId="0">'申し込み'!$8:$15</definedName>
  </definedNames>
  <calcPr fullCalcOnLoad="1"/>
</workbook>
</file>

<file path=xl/sharedStrings.xml><?xml version="1.0" encoding="utf-8"?>
<sst xmlns="http://schemas.openxmlformats.org/spreadsheetml/2006/main" count="73" uniqueCount="62">
  <si>
    <t>団体責任者連絡先</t>
  </si>
  <si>
    <t>住所</t>
  </si>
  <si>
    <t>Fax</t>
  </si>
  <si>
    <t>個人法形競技</t>
  </si>
  <si>
    <t>命の法形</t>
  </si>
  <si>
    <t>制の</t>
  </si>
  <si>
    <t>男子</t>
  </si>
  <si>
    <t>女子</t>
  </si>
  <si>
    <t>団体</t>
  </si>
  <si>
    <t>新人</t>
  </si>
  <si>
    <t>級位</t>
  </si>
  <si>
    <t>男段</t>
  </si>
  <si>
    <t>女段</t>
  </si>
  <si>
    <t>新・級</t>
  </si>
  <si>
    <t>有段</t>
  </si>
  <si>
    <t>法形</t>
  </si>
  <si>
    <t>実戦</t>
  </si>
  <si>
    <t>氏名</t>
  </si>
  <si>
    <t>所属会社名</t>
  </si>
  <si>
    <t>段級位</t>
  </si>
  <si>
    <t>所属地区団体名</t>
  </si>
  <si>
    <t>生年月日</t>
  </si>
  <si>
    <t>会員番号</t>
  </si>
  <si>
    <t>一般競技</t>
  </si>
  <si>
    <t>例</t>
  </si>
  <si>
    <t>躰道太郎</t>
  </si>
  <si>
    <t>ふりがな</t>
  </si>
  <si>
    <t>たいどう　たろう</t>
  </si>
  <si>
    <t>○○地区躰道協会</t>
  </si>
  <si>
    <t>○○○○</t>
  </si>
  <si>
    <t>○</t>
  </si>
  <si>
    <t>初段</t>
  </si>
  <si>
    <t>メールアドレス</t>
  </si>
  <si>
    <t>代表者氏名</t>
  </si>
  <si>
    <t>※団体競技はチーム名記載</t>
  </si>
  <si>
    <t>人数</t>
  </si>
  <si>
    <t>合計</t>
  </si>
  <si>
    <t>　　補欠制度の補欠は（補）と記載</t>
  </si>
  <si>
    <t>お弁当　840円×</t>
  </si>
  <si>
    <t>＝</t>
  </si>
  <si>
    <t>団体名</t>
  </si>
  <si>
    <t>性別</t>
  </si>
  <si>
    <t>申込登録内容</t>
  </si>
  <si>
    <t>男</t>
  </si>
  <si>
    <t>申込金額</t>
  </si>
  <si>
    <t>Tel</t>
  </si>
  <si>
    <t>○○○株式会社</t>
  </si>
  <si>
    <t>※出場種目に○を付けて下さい。</t>
  </si>
  <si>
    <t>男子団体</t>
  </si>
  <si>
    <t>女子団体</t>
  </si>
  <si>
    <t>大会出場費1種目のみ　5,000円×</t>
  </si>
  <si>
    <t>出場費</t>
  </si>
  <si>
    <t>○</t>
  </si>
  <si>
    <t>大会出場費2種目以上　6,000円×</t>
  </si>
  <si>
    <t>女</t>
  </si>
  <si>
    <t>第３1回全国社会人躰道優勝大会大会実行委員長　殿</t>
  </si>
  <si>
    <t>第３１回全国社会人躰道優勝大会出場申込書</t>
  </si>
  <si>
    <t>提出期限 ８月10日（水）必着　（原則メールでの申し込みをお願いします。）</t>
  </si>
  <si>
    <t>大会参加費を　8　月　10　日までに指定口座に振り込むと共に、下記の通り申し込みます。</t>
  </si>
  <si>
    <t>壮年男</t>
  </si>
  <si>
    <t>壮年女</t>
  </si>
  <si>
    <t>○○地区躰道協会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</si>
</sst>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u val="double"/>
      <sz val="11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0" fillId="0" borderId="11" xfId="61" applyBorder="1">
      <alignment/>
      <protection/>
    </xf>
    <xf numFmtId="0" fontId="0" fillId="0" borderId="12" xfId="61" applyBorder="1">
      <alignment/>
      <protection/>
    </xf>
    <xf numFmtId="0" fontId="0" fillId="0" borderId="0" xfId="61" applyBorder="1">
      <alignment/>
      <protection/>
    </xf>
    <xf numFmtId="0" fontId="0" fillId="0" borderId="13" xfId="61" applyBorder="1">
      <alignment/>
      <protection/>
    </xf>
    <xf numFmtId="0" fontId="0" fillId="0" borderId="14" xfId="6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/>
      <protection/>
    </xf>
    <xf numFmtId="0" fontId="0" fillId="0" borderId="0" xfId="61" applyFont="1">
      <alignment/>
      <protection/>
    </xf>
    <xf numFmtId="0" fontId="0" fillId="0" borderId="17" xfId="0" applyBorder="1" applyAlignment="1" applyProtection="1">
      <alignment vertical="center"/>
      <protection/>
    </xf>
    <xf numFmtId="0" fontId="0" fillId="27" borderId="17" xfId="0" applyFill="1" applyBorder="1" applyAlignment="1" applyProtection="1">
      <alignment vertical="center"/>
      <protection locked="0"/>
    </xf>
    <xf numFmtId="0" fontId="8" fillId="27" borderId="17" xfId="62" applyNumberFormat="1" applyFont="1" applyFill="1" applyBorder="1" applyAlignment="1" applyProtection="1">
      <alignment horizontal="left" vertical="center"/>
      <protection locked="0"/>
    </xf>
    <xf numFmtId="0" fontId="0" fillId="32" borderId="17" xfId="0" applyFill="1" applyBorder="1" applyAlignment="1" applyProtection="1">
      <alignment horizontal="center" vertical="center"/>
      <protection/>
    </xf>
    <xf numFmtId="0" fontId="8" fillId="32" borderId="17" xfId="62" applyNumberFormat="1" applyFont="1" applyFill="1" applyBorder="1" applyAlignment="1" applyProtection="1">
      <alignment horizontal="center" vertical="center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/>
      <protection/>
    </xf>
    <xf numFmtId="0" fontId="0" fillId="0" borderId="0" xfId="61" applyBorder="1" applyAlignment="1">
      <alignment/>
      <protection/>
    </xf>
    <xf numFmtId="0" fontId="0" fillId="0" borderId="0" xfId="61" applyFont="1" applyBorder="1">
      <alignment/>
      <protection/>
    </xf>
    <xf numFmtId="0" fontId="0" fillId="0" borderId="12" xfId="61" applyBorder="1" applyAlignment="1">
      <alignment/>
      <protection/>
    </xf>
    <xf numFmtId="0" fontId="6" fillId="0" borderId="0" xfId="0" applyFont="1" applyAlignment="1">
      <alignment vertical="center"/>
    </xf>
    <xf numFmtId="0" fontId="0" fillId="0" borderId="18" xfId="61" applyFont="1" applyBorder="1" applyAlignment="1">
      <alignment wrapText="1"/>
      <protection/>
    </xf>
    <xf numFmtId="0" fontId="0" fillId="0" borderId="19" xfId="61" applyBorder="1">
      <alignment/>
      <protection/>
    </xf>
    <xf numFmtId="0" fontId="0" fillId="0" borderId="20" xfId="61" applyBorder="1">
      <alignment/>
      <protection/>
    </xf>
    <xf numFmtId="0" fontId="0" fillId="0" borderId="21" xfId="61" applyBorder="1">
      <alignment/>
      <protection/>
    </xf>
    <xf numFmtId="0" fontId="0" fillId="0" borderId="22" xfId="61" applyBorder="1">
      <alignment/>
      <protection/>
    </xf>
    <xf numFmtId="0" fontId="0" fillId="0" borderId="23" xfId="61" applyBorder="1">
      <alignment/>
      <protection/>
    </xf>
    <xf numFmtId="0" fontId="0" fillId="0" borderId="24" xfId="61" applyFont="1" applyBorder="1" applyAlignment="1">
      <alignment horizontal="right"/>
      <protection/>
    </xf>
    <xf numFmtId="0" fontId="0" fillId="13" borderId="17" xfId="0" applyFill="1" applyBorder="1" applyAlignment="1" applyProtection="1">
      <alignment horizontal="center" vertical="center"/>
      <protection/>
    </xf>
    <xf numFmtId="0" fontId="8" fillId="13" borderId="17" xfId="62" applyNumberFormat="1" applyFont="1" applyFill="1" applyBorder="1" applyAlignment="1" applyProtection="1">
      <alignment horizontal="center" vertical="center"/>
      <protection/>
    </xf>
    <xf numFmtId="57" fontId="0" fillId="13" borderId="17" xfId="0" applyNumberFormat="1" applyFill="1" applyBorder="1" applyAlignment="1" applyProtection="1">
      <alignment horizontal="center" vertical="center"/>
      <protection/>
    </xf>
    <xf numFmtId="0" fontId="0" fillId="0" borderId="0" xfId="61" applyFont="1" applyBorder="1" applyAlignment="1">
      <alignment horizontal="right"/>
      <protection/>
    </xf>
    <xf numFmtId="0" fontId="6" fillId="13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right" vertical="center"/>
    </xf>
    <xf numFmtId="0" fontId="0" fillId="0" borderId="11" xfId="61" applyFont="1" applyBorder="1" applyAlignment="1">
      <alignment horizontal="right"/>
      <protection/>
    </xf>
    <xf numFmtId="0" fontId="0" fillId="0" borderId="0" xfId="61" applyBorder="1" applyAlignment="1">
      <alignment horizontal="right"/>
      <protection/>
    </xf>
    <xf numFmtId="0" fontId="0" fillId="0" borderId="0" xfId="61" applyFill="1">
      <alignment/>
      <protection/>
    </xf>
    <xf numFmtId="0" fontId="5" fillId="0" borderId="0" xfId="6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/>
      <protection/>
    </xf>
    <xf numFmtId="0" fontId="0" fillId="0" borderId="15" xfId="0" applyBorder="1" applyAlignment="1">
      <alignment vertical="center"/>
    </xf>
    <xf numFmtId="0" fontId="0" fillId="0" borderId="0" xfId="61" applyFont="1" applyAlignment="1">
      <alignment horizontal="center"/>
      <protection/>
    </xf>
    <xf numFmtId="0" fontId="0" fillId="13" borderId="17" xfId="61" applyFill="1" applyBorder="1" applyAlignment="1">
      <alignment horizontal="center" vertical="center" wrapText="1"/>
      <protection/>
    </xf>
    <xf numFmtId="0" fontId="9" fillId="13" borderId="16" xfId="61" applyFont="1" applyFill="1" applyBorder="1" applyAlignment="1">
      <alignment horizontal="center"/>
      <protection/>
    </xf>
    <xf numFmtId="0" fontId="0" fillId="13" borderId="17" xfId="0" applyFill="1" applyBorder="1" applyAlignment="1">
      <alignment vertical="center"/>
    </xf>
    <xf numFmtId="0" fontId="0" fillId="27" borderId="17" xfId="0" applyFill="1" applyBorder="1" applyAlignment="1">
      <alignment vertical="center"/>
    </xf>
    <xf numFmtId="0" fontId="0" fillId="27" borderId="17" xfId="61" applyFill="1" applyBorder="1" applyAlignment="1">
      <alignment horizontal="center" vertical="center" wrapText="1"/>
      <protection/>
    </xf>
    <xf numFmtId="0" fontId="0" fillId="27" borderId="17" xfId="61" applyFill="1" applyBorder="1" applyAlignment="1">
      <alignment vertical="center"/>
      <protection/>
    </xf>
    <xf numFmtId="0" fontId="0" fillId="27" borderId="18" xfId="61" applyFill="1" applyBorder="1">
      <alignment/>
      <protection/>
    </xf>
    <xf numFmtId="0" fontId="5" fillId="0" borderId="22" xfId="61" applyFont="1" applyFill="1" applyBorder="1" applyAlignment="1">
      <alignment horizontal="center"/>
      <protection/>
    </xf>
    <xf numFmtId="0" fontId="5" fillId="0" borderId="23" xfId="61" applyFont="1" applyFill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57" fontId="0" fillId="27" borderId="17" xfId="0" applyNumberFormat="1" applyFill="1" applyBorder="1" applyAlignment="1">
      <alignment vertical="center"/>
    </xf>
    <xf numFmtId="0" fontId="0" fillId="27" borderId="17" xfId="61" applyFont="1" applyFill="1" applyBorder="1" applyAlignment="1">
      <alignment horizontal="center" vertical="center" wrapText="1"/>
      <protection/>
    </xf>
    <xf numFmtId="0" fontId="8" fillId="27" borderId="17" xfId="62" applyFont="1" applyFill="1" applyBorder="1" applyAlignment="1" applyProtection="1">
      <alignment horizontal="left" vertical="center"/>
      <protection locked="0"/>
    </xf>
    <xf numFmtId="0" fontId="0" fillId="27" borderId="0" xfId="61" applyFont="1" applyFill="1" applyBorder="1" applyAlignment="1">
      <alignment horizontal="center"/>
      <protection/>
    </xf>
    <xf numFmtId="0" fontId="0" fillId="27" borderId="17" xfId="0" applyFill="1" applyBorder="1" applyAlignment="1">
      <alignment horizontal="right" vertical="center"/>
    </xf>
    <xf numFmtId="0" fontId="8" fillId="27" borderId="17" xfId="62" applyNumberFormat="1" applyFont="1" applyFill="1" applyBorder="1" applyAlignment="1" applyProtection="1">
      <alignment horizontal="center" vertical="center"/>
      <protection locked="0"/>
    </xf>
    <xf numFmtId="0" fontId="0" fillId="27" borderId="17" xfId="61" applyFont="1" applyFill="1" applyBorder="1" applyAlignment="1">
      <alignment vertical="center"/>
      <protection/>
    </xf>
    <xf numFmtId="0" fontId="0" fillId="27" borderId="17" xfId="61" applyFont="1" applyFill="1" applyBorder="1" applyAlignment="1">
      <alignment vertical="center"/>
      <protection/>
    </xf>
    <xf numFmtId="0" fontId="0" fillId="27" borderId="17" xfId="0" applyFill="1" applyBorder="1" applyAlignment="1" quotePrefix="1">
      <alignment horizontal="right" vertical="center"/>
    </xf>
    <xf numFmtId="0" fontId="0" fillId="27" borderId="17" xfId="61" applyFont="1" applyFill="1" applyBorder="1" applyAlignment="1">
      <alignment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33" borderId="0" xfId="61" applyFont="1" applyFill="1" applyBorder="1" applyAlignment="1">
      <alignment horizontal="center"/>
      <protection/>
    </xf>
    <xf numFmtId="0" fontId="0" fillId="0" borderId="28" xfId="61" applyFont="1" applyBorder="1" applyAlignment="1">
      <alignment horizontal="center"/>
      <protection/>
    </xf>
    <xf numFmtId="0" fontId="0" fillId="0" borderId="29" xfId="61" applyFont="1" applyBorder="1" applyAlignment="1">
      <alignment horizontal="center"/>
      <protection/>
    </xf>
    <xf numFmtId="0" fontId="0" fillId="0" borderId="30" xfId="61" applyFont="1" applyBorder="1" applyAlignment="1">
      <alignment horizontal="center"/>
      <protection/>
    </xf>
    <xf numFmtId="5" fontId="0" fillId="0" borderId="28" xfId="61" applyNumberFormat="1" applyBorder="1" applyAlignment="1">
      <alignment horizontal="right"/>
      <protection/>
    </xf>
    <xf numFmtId="5" fontId="0" fillId="0" borderId="29" xfId="61" applyNumberFormat="1" applyBorder="1" applyAlignment="1">
      <alignment horizontal="right"/>
      <protection/>
    </xf>
    <xf numFmtId="5" fontId="0" fillId="0" borderId="30" xfId="61" applyNumberFormat="1" applyBorder="1" applyAlignment="1">
      <alignment horizontal="right"/>
      <protection/>
    </xf>
    <xf numFmtId="0" fontId="0" fillId="27" borderId="11" xfId="61" applyFont="1" applyFill="1" applyBorder="1" applyAlignment="1">
      <alignment horizontal="center"/>
      <protection/>
    </xf>
    <xf numFmtId="0" fontId="0" fillId="27" borderId="11" xfId="61" applyFill="1" applyBorder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7" borderId="0" xfId="61" applyFont="1" applyFill="1" applyBorder="1" applyAlignment="1">
      <alignment horizontal="left"/>
      <protection/>
    </xf>
    <xf numFmtId="0" fontId="0" fillId="27" borderId="0" xfId="61" applyFill="1" applyBorder="1" applyAlignment="1">
      <alignment horizontal="left"/>
      <protection/>
    </xf>
    <xf numFmtId="0" fontId="0" fillId="27" borderId="14" xfId="61" applyFill="1" applyBorder="1" applyAlignment="1">
      <alignment horizontal="left"/>
      <protection/>
    </xf>
    <xf numFmtId="0" fontId="0" fillId="27" borderId="11" xfId="61" applyFill="1" applyBorder="1" applyAlignment="1">
      <alignment horizontal="left"/>
      <protection/>
    </xf>
    <xf numFmtId="0" fontId="0" fillId="27" borderId="31" xfId="61" applyFill="1" applyBorder="1" applyAlignment="1">
      <alignment horizontal="left"/>
      <protection/>
    </xf>
    <xf numFmtId="0" fontId="0" fillId="27" borderId="0" xfId="61" applyFont="1" applyFill="1" applyBorder="1" applyAlignment="1">
      <alignment horizontal="right"/>
      <protection/>
    </xf>
    <xf numFmtId="0" fontId="2" fillId="27" borderId="0" xfId="43" applyFill="1" applyBorder="1" applyAlignment="1" applyProtection="1">
      <alignment horizontal="left"/>
      <protection/>
    </xf>
    <xf numFmtId="0" fontId="0" fillId="27" borderId="33" xfId="61" applyFill="1" applyBorder="1" applyAlignment="1">
      <alignment horizontal="left"/>
      <protection/>
    </xf>
    <xf numFmtId="0" fontId="6" fillId="0" borderId="17" xfId="61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学生４４トーナメント(記録・集計マクロ入り)改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41"/>
  <sheetViews>
    <sheetView tabSelected="1" zoomScalePageLayoutView="0" workbookViewId="0" topLeftCell="A4">
      <selection activeCell="K22" sqref="K22"/>
    </sheetView>
  </sheetViews>
  <sheetFormatPr defaultColWidth="9.00390625" defaultRowHeight="13.5"/>
  <cols>
    <col min="1" max="1" width="6.625" style="0" customWidth="1"/>
    <col min="2" max="2" width="12.25390625" style="0" customWidth="1"/>
    <col min="3" max="3" width="16.50390625" style="0" bestFit="1" customWidth="1"/>
    <col min="4" max="4" width="18.375" style="0" customWidth="1"/>
    <col min="5" max="5" width="7.25390625" style="0" customWidth="1"/>
    <col min="6" max="6" width="15.75390625" style="0" customWidth="1"/>
    <col min="8" max="8" width="11.00390625" style="0" customWidth="1"/>
    <col min="9" max="9" width="6.625" style="0" customWidth="1"/>
    <col min="10" max="20" width="5.00390625" style="0" customWidth="1"/>
    <col min="21" max="22" width="11.875" style="0" customWidth="1"/>
    <col min="23" max="23" width="8.25390625" style="0" customWidth="1"/>
  </cols>
  <sheetData>
    <row r="1" spans="1:26" s="1" customFormat="1" ht="15.75">
      <c r="A1" s="75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U1" s="11"/>
      <c r="V1" s="11"/>
      <c r="Z1" s="42" t="s">
        <v>30</v>
      </c>
    </row>
    <row r="2" spans="15:16" s="1" customFormat="1" ht="13.5" thickBot="1">
      <c r="O2" s="38"/>
      <c r="P2" s="38"/>
    </row>
    <row r="3" spans="1:26" s="1" customFormat="1" ht="16.5" customHeight="1" thickBot="1">
      <c r="A3" s="11" t="s">
        <v>55</v>
      </c>
      <c r="E3" s="66" t="s">
        <v>57</v>
      </c>
      <c r="F3" s="66"/>
      <c r="G3" s="66"/>
      <c r="H3" s="66"/>
      <c r="I3" s="66"/>
      <c r="J3" s="66"/>
      <c r="K3" s="66"/>
      <c r="L3" s="66"/>
      <c r="M3" s="66"/>
      <c r="N3" s="66"/>
      <c r="O3" s="5"/>
      <c r="P3" s="5"/>
      <c r="Q3" s="5"/>
      <c r="R3" s="26"/>
      <c r="S3" s="23" t="s">
        <v>35</v>
      </c>
      <c r="T3" s="25"/>
      <c r="U3" s="67" t="s">
        <v>44</v>
      </c>
      <c r="V3" s="68"/>
      <c r="W3" s="69"/>
      <c r="Z3" s="42" t="s">
        <v>43</v>
      </c>
    </row>
    <row r="4" spans="1:26" s="1" customFormat="1" ht="16.5" customHeight="1" thickBot="1">
      <c r="A4" s="11"/>
      <c r="E4" s="39"/>
      <c r="F4" s="39"/>
      <c r="G4" s="39"/>
      <c r="H4" s="39"/>
      <c r="I4" s="39"/>
      <c r="J4" s="39"/>
      <c r="K4" s="39"/>
      <c r="L4" s="39"/>
      <c r="M4" s="50"/>
      <c r="N4" s="51"/>
      <c r="O4" s="28"/>
      <c r="P4" s="28"/>
      <c r="Q4" s="28"/>
      <c r="R4" s="29" t="s">
        <v>50</v>
      </c>
      <c r="S4" s="49"/>
      <c r="T4" s="52" t="s">
        <v>39</v>
      </c>
      <c r="U4" s="70">
        <f>5000*S4</f>
        <v>0</v>
      </c>
      <c r="V4" s="71"/>
      <c r="W4" s="72"/>
      <c r="Z4" s="42" t="s">
        <v>54</v>
      </c>
    </row>
    <row r="5" spans="1:23" s="1" customFormat="1" ht="16.5" customHeight="1" thickBot="1">
      <c r="A5" s="11"/>
      <c r="E5" s="39"/>
      <c r="F5" s="39"/>
      <c r="G5" s="39"/>
      <c r="H5" s="39"/>
      <c r="I5" s="39"/>
      <c r="J5" s="39"/>
      <c r="K5" s="39"/>
      <c r="L5" s="39"/>
      <c r="M5" s="50"/>
      <c r="N5" s="51"/>
      <c r="O5" s="28"/>
      <c r="P5" s="28"/>
      <c r="Q5" s="28"/>
      <c r="R5" s="29" t="s">
        <v>53</v>
      </c>
      <c r="S5" s="49"/>
      <c r="T5" s="52" t="s">
        <v>39</v>
      </c>
      <c r="U5" s="70">
        <f>6000*S5</f>
        <v>0</v>
      </c>
      <c r="V5" s="71"/>
      <c r="W5" s="72"/>
    </row>
    <row r="6" spans="1:23" s="1" customFormat="1" ht="13.5" customHeight="1" thickBot="1">
      <c r="A6" s="11" t="s">
        <v>58</v>
      </c>
      <c r="M6" s="27"/>
      <c r="N6" s="28"/>
      <c r="O6" s="28"/>
      <c r="P6" s="28"/>
      <c r="Q6" s="28"/>
      <c r="R6" s="29" t="s">
        <v>38</v>
      </c>
      <c r="S6" s="49"/>
      <c r="T6" s="52" t="s">
        <v>39</v>
      </c>
      <c r="U6" s="70">
        <f>840*S6</f>
        <v>0</v>
      </c>
      <c r="V6" s="71"/>
      <c r="W6" s="72"/>
    </row>
    <row r="7" spans="6:23" s="1" customFormat="1" ht="13.5" thickBot="1">
      <c r="F7" s="7"/>
      <c r="G7" s="7"/>
      <c r="H7" s="7"/>
      <c r="I7" s="7"/>
      <c r="J7" s="7"/>
      <c r="O7" s="19"/>
      <c r="P7" s="5"/>
      <c r="Q7" s="5"/>
      <c r="R7" s="5"/>
      <c r="S7" s="24"/>
      <c r="T7" s="20" t="s">
        <v>36</v>
      </c>
      <c r="U7" s="70">
        <f>+SUM(U4:U6)</f>
        <v>0</v>
      </c>
      <c r="V7" s="71"/>
      <c r="W7" s="72"/>
    </row>
    <row r="8" spans="1:14" s="1" customFormat="1" ht="13.5" customHeight="1">
      <c r="A8" s="2" t="s">
        <v>0</v>
      </c>
      <c r="B8" s="3"/>
      <c r="C8" s="3"/>
      <c r="D8" s="3"/>
      <c r="E8" s="3"/>
      <c r="F8" s="36" t="s">
        <v>45</v>
      </c>
      <c r="G8" s="73"/>
      <c r="H8" s="74"/>
      <c r="I8" s="36" t="s">
        <v>2</v>
      </c>
      <c r="J8" s="85"/>
      <c r="K8" s="85"/>
      <c r="L8" s="85"/>
      <c r="M8" s="86"/>
      <c r="N8" s="4"/>
    </row>
    <row r="9" spans="1:14" s="1" customFormat="1" ht="13.5" customHeight="1">
      <c r="A9" s="11" t="s">
        <v>40</v>
      </c>
      <c r="B9" s="87"/>
      <c r="C9" s="87"/>
      <c r="D9" s="56"/>
      <c r="E9" s="19"/>
      <c r="F9" s="33" t="s">
        <v>32</v>
      </c>
      <c r="G9" s="88"/>
      <c r="H9" s="83"/>
      <c r="I9" s="83"/>
      <c r="J9" s="83"/>
      <c r="K9" s="83"/>
      <c r="L9" s="83"/>
      <c r="M9" s="89"/>
      <c r="N9" s="21"/>
    </row>
    <row r="10" spans="1:16" s="1" customFormat="1" ht="13.5" customHeight="1">
      <c r="A10" s="4" t="s">
        <v>1</v>
      </c>
      <c r="B10" s="82"/>
      <c r="C10" s="83"/>
      <c r="D10" s="83"/>
      <c r="E10" s="83"/>
      <c r="F10" s="37" t="s">
        <v>33</v>
      </c>
      <c r="G10" s="82"/>
      <c r="H10" s="83"/>
      <c r="I10" s="83"/>
      <c r="J10" s="83"/>
      <c r="K10" s="83"/>
      <c r="L10" s="83"/>
      <c r="M10" s="89"/>
      <c r="N10" s="21"/>
      <c r="O10" s="19"/>
      <c r="P10" s="19"/>
    </row>
    <row r="11" spans="1:22" s="1" customFormat="1" ht="13.5" customHeight="1">
      <c r="A11" s="6"/>
      <c r="B11" s="84"/>
      <c r="C11" s="84"/>
      <c r="D11" s="84"/>
      <c r="E11" s="84"/>
      <c r="F11" s="7"/>
      <c r="G11" s="7"/>
      <c r="H11" s="7"/>
      <c r="I11" s="7"/>
      <c r="J11" s="7"/>
      <c r="K11" s="7"/>
      <c r="L11" s="7"/>
      <c r="M11" s="7"/>
      <c r="N11" s="4"/>
      <c r="O11" s="5"/>
      <c r="P11" s="5"/>
      <c r="U11" s="22" t="s">
        <v>34</v>
      </c>
      <c r="V11" s="22"/>
    </row>
    <row r="12" spans="15:22" ht="12.75">
      <c r="O12" t="s">
        <v>47</v>
      </c>
      <c r="U12" s="22" t="s">
        <v>37</v>
      </c>
      <c r="V12" s="22"/>
    </row>
    <row r="13" spans="1:24" ht="12.75">
      <c r="A13" s="76" t="s">
        <v>42</v>
      </c>
      <c r="B13" s="77"/>
      <c r="C13" s="77"/>
      <c r="D13" s="77"/>
      <c r="E13" s="77"/>
      <c r="F13" s="77"/>
      <c r="G13" s="77"/>
      <c r="H13" s="77"/>
      <c r="I13" s="78"/>
      <c r="J13" s="63" t="s">
        <v>23</v>
      </c>
      <c r="K13" s="64"/>
      <c r="L13" s="64"/>
      <c r="M13" s="64"/>
      <c r="N13" s="64"/>
      <c r="O13" s="64"/>
      <c r="P13" s="64"/>
      <c r="Q13" s="64"/>
      <c r="R13" s="64"/>
      <c r="S13" s="64"/>
      <c r="T13" s="65"/>
      <c r="U13" s="63" t="s">
        <v>23</v>
      </c>
      <c r="V13" s="64"/>
      <c r="W13" s="65"/>
      <c r="X13" s="41"/>
    </row>
    <row r="14" spans="1:24" ht="13.5" customHeight="1">
      <c r="A14" s="79"/>
      <c r="B14" s="80"/>
      <c r="C14" s="80"/>
      <c r="D14" s="80"/>
      <c r="E14" s="80"/>
      <c r="F14" s="80"/>
      <c r="G14" s="80"/>
      <c r="H14" s="80"/>
      <c r="I14" s="81"/>
      <c r="J14" s="90" t="s">
        <v>3</v>
      </c>
      <c r="K14" s="90"/>
      <c r="L14" s="90"/>
      <c r="M14" s="90"/>
      <c r="N14" s="90" t="s">
        <v>4</v>
      </c>
      <c r="O14" s="90"/>
      <c r="P14" s="8" t="s">
        <v>5</v>
      </c>
      <c r="Q14" s="8" t="s">
        <v>6</v>
      </c>
      <c r="R14" s="8" t="s">
        <v>7</v>
      </c>
      <c r="S14" s="17" t="s">
        <v>59</v>
      </c>
      <c r="T14" s="17" t="s">
        <v>60</v>
      </c>
      <c r="U14" s="8" t="s">
        <v>8</v>
      </c>
      <c r="V14" s="8" t="s">
        <v>48</v>
      </c>
      <c r="W14" s="8" t="s">
        <v>49</v>
      </c>
      <c r="X14" s="40" t="s">
        <v>51</v>
      </c>
    </row>
    <row r="15" spans="1:24" ht="12.75">
      <c r="A15" s="15"/>
      <c r="B15" s="15" t="s">
        <v>17</v>
      </c>
      <c r="C15" s="15" t="s">
        <v>26</v>
      </c>
      <c r="D15" s="16" t="s">
        <v>18</v>
      </c>
      <c r="E15" s="16" t="s">
        <v>19</v>
      </c>
      <c r="F15" s="15" t="s">
        <v>20</v>
      </c>
      <c r="G15" s="15" t="s">
        <v>22</v>
      </c>
      <c r="H15" s="15" t="s">
        <v>21</v>
      </c>
      <c r="I15" s="15" t="s">
        <v>41</v>
      </c>
      <c r="J15" s="10" t="s">
        <v>9</v>
      </c>
      <c r="K15" s="10" t="s">
        <v>10</v>
      </c>
      <c r="L15" s="10" t="s">
        <v>11</v>
      </c>
      <c r="M15" s="10" t="s">
        <v>12</v>
      </c>
      <c r="N15" s="10" t="s">
        <v>13</v>
      </c>
      <c r="O15" s="10" t="s">
        <v>14</v>
      </c>
      <c r="P15" s="9" t="s">
        <v>15</v>
      </c>
      <c r="Q15" s="9" t="s">
        <v>16</v>
      </c>
      <c r="R15" s="9" t="s">
        <v>16</v>
      </c>
      <c r="S15" s="18" t="s">
        <v>16</v>
      </c>
      <c r="T15" s="18" t="s">
        <v>16</v>
      </c>
      <c r="U15" s="9" t="s">
        <v>15</v>
      </c>
      <c r="V15" s="9" t="s">
        <v>16</v>
      </c>
      <c r="W15" s="9" t="s">
        <v>16</v>
      </c>
      <c r="X15" s="18"/>
    </row>
    <row r="16" spans="1:24" ht="12.75">
      <c r="A16" s="30" t="s">
        <v>24</v>
      </c>
      <c r="B16" s="30" t="s">
        <v>25</v>
      </c>
      <c r="C16" s="30" t="s">
        <v>27</v>
      </c>
      <c r="D16" s="31" t="s">
        <v>46</v>
      </c>
      <c r="E16" s="31" t="s">
        <v>31</v>
      </c>
      <c r="F16" s="34" t="s">
        <v>28</v>
      </c>
      <c r="G16" s="30" t="s">
        <v>29</v>
      </c>
      <c r="H16" s="32">
        <v>41791</v>
      </c>
      <c r="I16" s="32" t="s">
        <v>43</v>
      </c>
      <c r="J16" s="43"/>
      <c r="K16" s="43"/>
      <c r="L16" s="43"/>
      <c r="M16" s="43"/>
      <c r="N16" s="43"/>
      <c r="O16" s="43" t="s">
        <v>52</v>
      </c>
      <c r="P16" s="43"/>
      <c r="Q16" s="43"/>
      <c r="R16" s="43"/>
      <c r="S16" s="43" t="s">
        <v>52</v>
      </c>
      <c r="T16" s="43"/>
      <c r="U16" s="44"/>
      <c r="V16" s="44" t="s">
        <v>61</v>
      </c>
      <c r="W16" s="44"/>
      <c r="X16" s="45">
        <f>+IF(COUNTBLANK(J16:W16)=14,0,IF(COUNTBLANK(J16:W16)=13,5000,IF(COUNTBLANK(J16:W16)=12,6000,IF(COUNTBLANK(J16:W16)=11,6000))))</f>
        <v>6000</v>
      </c>
    </row>
    <row r="17" spans="1:24" ht="26.25" customHeight="1">
      <c r="A17" s="12"/>
      <c r="B17" s="13"/>
      <c r="C17" s="13"/>
      <c r="D17" s="14"/>
      <c r="E17" s="14"/>
      <c r="F17" s="35"/>
      <c r="G17" s="57"/>
      <c r="H17" s="53"/>
      <c r="I17" s="54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60"/>
      <c r="V17" s="62"/>
      <c r="W17" s="48"/>
      <c r="X17" s="45">
        <f>+IF(COUNTBLANK(J17:W17)=14,0,IF(COUNTBLANK(J17:W17)=13,5000,IF(COUNTBLANK(J17:W17)=12,6000,IF(COUNTBLANK(J17:W17)=11,6000))))</f>
        <v>0</v>
      </c>
    </row>
    <row r="18" spans="1:24" ht="26.25" customHeight="1">
      <c r="A18" s="12"/>
      <c r="B18" s="13"/>
      <c r="C18" s="13"/>
      <c r="D18" s="14"/>
      <c r="E18" s="14"/>
      <c r="F18" s="35"/>
      <c r="G18" s="57"/>
      <c r="H18" s="53"/>
      <c r="I18" s="54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60"/>
      <c r="V18" s="48"/>
      <c r="W18" s="48"/>
      <c r="X18" s="45">
        <f aca="true" t="shared" si="0" ref="X18:X41">+IF(COUNTBLANK(J18:W18)=14,0,IF(COUNTBLANK(J18:W18)=13,5000,IF(COUNTBLANK(J18:W18)=12,6000,IF(COUNTBLANK(J18:W18)=11,6000))))</f>
        <v>0</v>
      </c>
    </row>
    <row r="19" spans="1:24" ht="26.25" customHeight="1">
      <c r="A19" s="12"/>
      <c r="B19" s="13"/>
      <c r="C19" s="13"/>
      <c r="D19" s="14"/>
      <c r="E19" s="14"/>
      <c r="F19" s="35"/>
      <c r="G19" s="61"/>
      <c r="H19" s="53"/>
      <c r="I19" s="54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48"/>
      <c r="W19" s="48"/>
      <c r="X19" s="45">
        <f t="shared" si="0"/>
        <v>0</v>
      </c>
    </row>
    <row r="20" spans="1:24" ht="26.25" customHeight="1">
      <c r="A20" s="12"/>
      <c r="B20" s="13"/>
      <c r="C20" s="13"/>
      <c r="D20" s="14"/>
      <c r="E20" s="14"/>
      <c r="F20" s="35"/>
      <c r="G20" s="61"/>
      <c r="H20" s="53"/>
      <c r="I20" s="5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60"/>
      <c r="V20" s="48"/>
      <c r="W20" s="48"/>
      <c r="X20" s="45">
        <f t="shared" si="0"/>
        <v>0</v>
      </c>
    </row>
    <row r="21" spans="1:24" ht="26.25" customHeight="1">
      <c r="A21" s="12"/>
      <c r="B21" s="13"/>
      <c r="C21" s="13"/>
      <c r="D21" s="14"/>
      <c r="E21" s="14"/>
      <c r="F21" s="35"/>
      <c r="G21" s="61"/>
      <c r="H21" s="53"/>
      <c r="I21" s="54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60"/>
      <c r="V21" s="48"/>
      <c r="W21" s="48"/>
      <c r="X21" s="45">
        <f t="shared" si="0"/>
        <v>0</v>
      </c>
    </row>
    <row r="22" spans="1:24" ht="26.25" customHeight="1">
      <c r="A22" s="12"/>
      <c r="B22" s="13"/>
      <c r="C22" s="13"/>
      <c r="D22" s="14"/>
      <c r="E22" s="14"/>
      <c r="F22" s="35"/>
      <c r="G22" s="61"/>
      <c r="H22" s="53"/>
      <c r="I22" s="54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60"/>
      <c r="V22" s="48"/>
      <c r="W22" s="48"/>
      <c r="X22" s="45">
        <f t="shared" si="0"/>
        <v>0</v>
      </c>
    </row>
    <row r="23" spans="1:24" ht="26.25" customHeight="1">
      <c r="A23" s="12"/>
      <c r="B23" s="13"/>
      <c r="C23" s="13"/>
      <c r="D23" s="14"/>
      <c r="E23" s="14"/>
      <c r="F23" s="35"/>
      <c r="G23" s="57"/>
      <c r="H23" s="53"/>
      <c r="I23" s="54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59"/>
      <c r="V23" s="48"/>
      <c r="W23" s="48"/>
      <c r="X23" s="45">
        <f t="shared" si="0"/>
        <v>0</v>
      </c>
    </row>
    <row r="24" spans="1:24" ht="26.25" customHeight="1">
      <c r="A24" s="12"/>
      <c r="B24" s="13"/>
      <c r="C24" s="13"/>
      <c r="D24" s="14"/>
      <c r="E24" s="14"/>
      <c r="F24" s="35"/>
      <c r="G24" s="57"/>
      <c r="H24" s="53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59"/>
      <c r="V24" s="48"/>
      <c r="W24" s="48"/>
      <c r="X24" s="45">
        <f t="shared" si="0"/>
        <v>0</v>
      </c>
    </row>
    <row r="25" spans="1:24" ht="26.25" customHeight="1">
      <c r="A25" s="12"/>
      <c r="B25" s="13"/>
      <c r="C25" s="13"/>
      <c r="D25" s="55"/>
      <c r="E25" s="55"/>
      <c r="F25" s="35"/>
      <c r="G25" s="57"/>
      <c r="H25" s="53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59"/>
      <c r="V25" s="48"/>
      <c r="W25" s="48"/>
      <c r="X25" s="45">
        <f t="shared" si="0"/>
        <v>0</v>
      </c>
    </row>
    <row r="26" spans="1:24" ht="26.25" customHeight="1">
      <c r="A26" s="12"/>
      <c r="B26" s="13"/>
      <c r="C26" s="13"/>
      <c r="D26" s="14"/>
      <c r="E26" s="14"/>
      <c r="F26" s="35"/>
      <c r="G26" s="57"/>
      <c r="H26" s="53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59"/>
      <c r="V26" s="46"/>
      <c r="W26" s="46"/>
      <c r="X26" s="45">
        <f t="shared" si="0"/>
        <v>0</v>
      </c>
    </row>
    <row r="27" spans="1:24" ht="26.25" customHeight="1">
      <c r="A27" s="12"/>
      <c r="B27" s="13"/>
      <c r="C27" s="13"/>
      <c r="D27" s="58"/>
      <c r="E27" s="14"/>
      <c r="F27" s="35"/>
      <c r="G27" s="57"/>
      <c r="H27" s="53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59"/>
      <c r="V27" s="46"/>
      <c r="W27" s="46"/>
      <c r="X27" s="45">
        <f t="shared" si="0"/>
        <v>0</v>
      </c>
    </row>
    <row r="28" spans="1:24" ht="26.25" customHeight="1">
      <c r="A28" s="12"/>
      <c r="B28" s="13"/>
      <c r="C28" s="13"/>
      <c r="D28" s="58"/>
      <c r="E28" s="14"/>
      <c r="F28" s="35"/>
      <c r="G28" s="57"/>
      <c r="H28" s="53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0"/>
      <c r="V28" s="46"/>
      <c r="W28" s="46"/>
      <c r="X28" s="45">
        <f t="shared" si="0"/>
        <v>0</v>
      </c>
    </row>
    <row r="29" spans="1:24" ht="26.25" customHeight="1">
      <c r="A29" s="12"/>
      <c r="B29" s="13"/>
      <c r="C29" s="13"/>
      <c r="D29" s="58"/>
      <c r="E29" s="14"/>
      <c r="F29" s="35"/>
      <c r="G29" s="57"/>
      <c r="H29" s="53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60"/>
      <c r="V29" s="46"/>
      <c r="W29" s="46"/>
      <c r="X29" s="45">
        <f t="shared" si="0"/>
        <v>0</v>
      </c>
    </row>
    <row r="30" spans="1:24" ht="26.25" customHeight="1">
      <c r="A30" s="12"/>
      <c r="B30" s="13"/>
      <c r="C30" s="13"/>
      <c r="D30" s="58"/>
      <c r="E30" s="14"/>
      <c r="F30" s="35"/>
      <c r="G30" s="57"/>
      <c r="H30" s="53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60"/>
      <c r="V30" s="46"/>
      <c r="W30" s="46"/>
      <c r="X30" s="45">
        <f t="shared" si="0"/>
        <v>0</v>
      </c>
    </row>
    <row r="31" spans="1:24" ht="26.25" customHeight="1">
      <c r="A31" s="12"/>
      <c r="B31" s="13"/>
      <c r="C31" s="13"/>
      <c r="D31" s="58"/>
      <c r="E31" s="14"/>
      <c r="F31" s="35"/>
      <c r="G31" s="57"/>
      <c r="H31" s="53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60"/>
      <c r="V31" s="46"/>
      <c r="W31" s="46"/>
      <c r="X31" s="45">
        <f t="shared" si="0"/>
        <v>0</v>
      </c>
    </row>
    <row r="32" spans="1:24" ht="26.25" customHeight="1">
      <c r="A32" s="12"/>
      <c r="B32" s="13"/>
      <c r="C32" s="13"/>
      <c r="D32" s="58"/>
      <c r="E32" s="14"/>
      <c r="F32" s="35"/>
      <c r="G32" s="57"/>
      <c r="H32" s="53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60"/>
      <c r="V32" s="46"/>
      <c r="W32" s="46"/>
      <c r="X32" s="45">
        <f t="shared" si="0"/>
        <v>0</v>
      </c>
    </row>
    <row r="33" spans="1:24" ht="26.25" customHeight="1">
      <c r="A33" s="12"/>
      <c r="B33" s="13"/>
      <c r="C33" s="13"/>
      <c r="D33" s="58"/>
      <c r="E33" s="14"/>
      <c r="F33" s="35"/>
      <c r="G33" s="57"/>
      <c r="H33" s="53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60"/>
      <c r="V33" s="46"/>
      <c r="W33" s="46"/>
      <c r="X33" s="45">
        <f t="shared" si="0"/>
        <v>0</v>
      </c>
    </row>
    <row r="34" spans="1:24" ht="26.25" customHeight="1">
      <c r="A34" s="12"/>
      <c r="B34" s="13"/>
      <c r="C34" s="13"/>
      <c r="D34" s="58"/>
      <c r="E34" s="14"/>
      <c r="F34" s="35"/>
      <c r="G34" s="57"/>
      <c r="H34" s="53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60"/>
      <c r="V34" s="46"/>
      <c r="W34" s="46"/>
      <c r="X34" s="45">
        <f t="shared" si="0"/>
        <v>0</v>
      </c>
    </row>
    <row r="35" spans="1:24" ht="26.25" customHeight="1">
      <c r="A35" s="12"/>
      <c r="B35" s="13"/>
      <c r="C35" s="13"/>
      <c r="D35" s="58"/>
      <c r="E35" s="14"/>
      <c r="F35" s="35"/>
      <c r="G35" s="57"/>
      <c r="H35" s="53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60"/>
      <c r="V35" s="46"/>
      <c r="W35" s="46"/>
      <c r="X35" s="45">
        <f t="shared" si="0"/>
        <v>0</v>
      </c>
    </row>
    <row r="36" spans="1:24" ht="26.25" customHeight="1">
      <c r="A36" s="12"/>
      <c r="B36" s="13"/>
      <c r="C36" s="13"/>
      <c r="D36" s="58"/>
      <c r="E36" s="14"/>
      <c r="F36" s="35"/>
      <c r="G36" s="57"/>
      <c r="H36" s="53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60"/>
      <c r="V36" s="46"/>
      <c r="W36" s="46"/>
      <c r="X36" s="45">
        <f t="shared" si="0"/>
        <v>0</v>
      </c>
    </row>
    <row r="37" spans="1:24" ht="26.25" customHeight="1">
      <c r="A37" s="12"/>
      <c r="B37" s="13"/>
      <c r="C37" s="13"/>
      <c r="D37" s="58"/>
      <c r="E37" s="14"/>
      <c r="F37" s="35"/>
      <c r="G37" s="57"/>
      <c r="H37" s="53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60"/>
      <c r="V37" s="46"/>
      <c r="W37" s="46"/>
      <c r="X37" s="45">
        <f t="shared" si="0"/>
        <v>0</v>
      </c>
    </row>
    <row r="38" spans="1:24" ht="26.25" customHeight="1">
      <c r="A38" s="12"/>
      <c r="B38" s="13"/>
      <c r="C38" s="13"/>
      <c r="D38" s="58"/>
      <c r="E38" s="14"/>
      <c r="F38" s="35"/>
      <c r="G38" s="57"/>
      <c r="H38" s="53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60"/>
      <c r="V38" s="46"/>
      <c r="W38" s="46"/>
      <c r="X38" s="45">
        <f t="shared" si="0"/>
        <v>0</v>
      </c>
    </row>
    <row r="39" spans="1:24" ht="26.25" customHeight="1">
      <c r="A39" s="12"/>
      <c r="B39" s="13"/>
      <c r="C39" s="13"/>
      <c r="D39" s="58"/>
      <c r="E39" s="14"/>
      <c r="F39" s="35"/>
      <c r="G39" s="57"/>
      <c r="H39" s="53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60"/>
      <c r="V39" s="46"/>
      <c r="W39" s="46"/>
      <c r="X39" s="45">
        <f t="shared" si="0"/>
        <v>0</v>
      </c>
    </row>
    <row r="40" spans="1:24" ht="26.25" customHeight="1">
      <c r="A40" s="12"/>
      <c r="B40" s="13"/>
      <c r="C40" s="13"/>
      <c r="D40" s="58"/>
      <c r="E40" s="14"/>
      <c r="F40" s="35"/>
      <c r="G40" s="57"/>
      <c r="H40" s="53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60"/>
      <c r="V40" s="46"/>
      <c r="W40" s="46"/>
      <c r="X40" s="45">
        <f t="shared" si="0"/>
        <v>0</v>
      </c>
    </row>
    <row r="41" spans="1:24" ht="26.25" customHeight="1">
      <c r="A41" s="12"/>
      <c r="B41" s="13"/>
      <c r="C41" s="13"/>
      <c r="D41" s="58"/>
      <c r="E41" s="14"/>
      <c r="F41" s="35"/>
      <c r="G41" s="57"/>
      <c r="H41" s="53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60"/>
      <c r="V41" s="46"/>
      <c r="W41" s="46"/>
      <c r="X41" s="45">
        <f t="shared" si="0"/>
        <v>0</v>
      </c>
    </row>
  </sheetData>
  <sheetProtection/>
  <mergeCells count="18">
    <mergeCell ref="A1:P1"/>
    <mergeCell ref="U13:W13"/>
    <mergeCell ref="A13:I14"/>
    <mergeCell ref="B10:E11"/>
    <mergeCell ref="J8:M8"/>
    <mergeCell ref="B9:C9"/>
    <mergeCell ref="G9:M9"/>
    <mergeCell ref="G10:M10"/>
    <mergeCell ref="J14:M14"/>
    <mergeCell ref="N14:O14"/>
    <mergeCell ref="J13:T13"/>
    <mergeCell ref="E3:N3"/>
    <mergeCell ref="U3:W3"/>
    <mergeCell ref="U4:W4"/>
    <mergeCell ref="U6:W6"/>
    <mergeCell ref="U7:W7"/>
    <mergeCell ref="G8:H8"/>
    <mergeCell ref="U5:W5"/>
  </mergeCells>
  <dataValidations count="2">
    <dataValidation type="list" allowBlank="1" showInputMessage="1" showErrorMessage="1" sqref="I17:I41">
      <formula1>$Z$3:$Z$4</formula1>
    </dataValidation>
    <dataValidation type="list" allowBlank="1" showInputMessage="1" showErrorMessage="1" sqref="J16:T41">
      <formula1>$Z$1:$Z$2</formula1>
    </dataValidation>
  </dataValidation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7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natsumi</dc:creator>
  <cp:keywords/>
  <dc:description/>
  <cp:lastModifiedBy>安部幸史郎</cp:lastModifiedBy>
  <cp:lastPrinted>2019-07-08T17:10:21Z</cp:lastPrinted>
  <dcterms:created xsi:type="dcterms:W3CDTF">2008-06-11T03:27:02Z</dcterms:created>
  <dcterms:modified xsi:type="dcterms:W3CDTF">2022-07-08T03:38:37Z</dcterms:modified>
  <cp:category/>
  <cp:version/>
  <cp:contentType/>
  <cp:contentStatus/>
</cp:coreProperties>
</file>