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fukunaga\Desktop\"/>
    </mc:Choice>
  </mc:AlternateContent>
  <xr:revisionPtr revIDLastSave="0" documentId="13_ncr:1_{73279D18-1315-492D-BBCE-1551DDD82C50}" xr6:coauthVersionLast="47" xr6:coauthVersionMax="47" xr10:uidLastSave="{00000000-0000-0000-0000-000000000000}"/>
  <bookViews>
    <workbookView xWindow="-108" yWindow="-108" windowWidth="23256" windowHeight="12576" tabRatio="868" xr2:uid="{00000000-000D-0000-FFFF-FFFF00000000}"/>
  </bookViews>
  <sheets>
    <sheet name="ご案内" sheetId="10" r:id="rId1"/>
    <sheet name="スケジュール" sheetId="9" r:id="rId2"/>
    <sheet name="ホテル紹介" sheetId="11" r:id="rId3"/>
    <sheet name="イベント申込み" sheetId="8" r:id="rId4"/>
    <sheet name="15thIFG(親善大会)" sheetId="2" r:id="rId5"/>
    <sheet name="競技関係詳細(親善大会)" sheetId="5" r:id="rId6"/>
    <sheet name="8thWTC（世界）" sheetId="1" r:id="rId7"/>
    <sheet name="競技関係詳細（世界大会）" sheetId="4" r:id="rId8"/>
    <sheet name="お弁当写真" sheetId="12" r:id="rId9"/>
  </sheets>
  <definedNames>
    <definedName name="_xlnm._FilterDatabase" localSheetId="4" hidden="1">'15thIFG(親善大会)'!$B$7:$AM$392</definedName>
    <definedName name="_xlnm._FilterDatabase" localSheetId="6" hidden="1">'8thWTC（世界）'!$J$7:$S$7</definedName>
    <definedName name="_xlnm._FilterDatabase" localSheetId="3" hidden="1">イベント申込み!$A$3:$AC$59</definedName>
    <definedName name="List2">#REF!</definedName>
    <definedName name="Z_74D5C86C_30E5_42DD_84DC_60D7DA8892D8_.wvu.PrintArea" localSheetId="6" hidden="1">'8thWTC（世界）'!#REF!</definedName>
  </definedNames>
  <calcPr calcId="191029"/>
  <customWorkbookViews>
    <customWorkbookView name="WTC2001 - Personal View" guid="{74D5C86C-30E5-42DD-84DC-60D7DA8892D8}" mergeInterval="0" personalView="1" maximized="1" windowWidth="1276" windowHeight="882" tabRatio="151" activeSheetId="1"/>
    <customWorkbookView name="Alvar" guid="{959B35EE-F5FF-4674-A4C3-E353158A4F4D}" maximized="1" windowWidth="1276" windowHeight="853" tabRatio="1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8" l="1"/>
  <c r="AB10" i="8" l="1"/>
  <c r="U5" i="8"/>
  <c r="AA8" i="8"/>
  <c r="AA4" i="8" l="1"/>
  <c r="O4" i="8"/>
  <c r="U6" i="8" l="1"/>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4" i="8"/>
  <c r="L5" i="8"/>
  <c r="L6" i="8"/>
  <c r="L7" i="8"/>
  <c r="L8"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4" i="8"/>
  <c r="O5" i="8"/>
  <c r="R5" i="8"/>
  <c r="AA5" i="8"/>
  <c r="O6" i="8"/>
  <c r="R6" i="8"/>
  <c r="AA6" i="8"/>
  <c r="O7" i="8"/>
  <c r="R7" i="8"/>
  <c r="AA7" i="8"/>
  <c r="O8" i="8"/>
  <c r="R8" i="8"/>
  <c r="O9" i="8"/>
  <c r="R9" i="8"/>
  <c r="AA9" i="8"/>
  <c r="O10" i="8"/>
  <c r="R10" i="8"/>
  <c r="AA10" i="8"/>
  <c r="O11" i="8"/>
  <c r="R11" i="8"/>
  <c r="AA11" i="8"/>
  <c r="O12" i="8"/>
  <c r="R12" i="8"/>
  <c r="AA12" i="8"/>
  <c r="O13" i="8"/>
  <c r="R13" i="8"/>
  <c r="AA13" i="8"/>
  <c r="O14" i="8"/>
  <c r="R14" i="8"/>
  <c r="AA14" i="8"/>
  <c r="O15" i="8"/>
  <c r="R15" i="8"/>
  <c r="AA15" i="8"/>
  <c r="O16" i="8"/>
  <c r="R16" i="8"/>
  <c r="AA16" i="8"/>
  <c r="O17" i="8"/>
  <c r="R17" i="8"/>
  <c r="AA17" i="8"/>
  <c r="O18" i="8"/>
  <c r="R18" i="8"/>
  <c r="AA18" i="8"/>
  <c r="O19" i="8"/>
  <c r="R19" i="8"/>
  <c r="AA19" i="8"/>
  <c r="O20" i="8"/>
  <c r="R20" i="8"/>
  <c r="AA20" i="8"/>
  <c r="O21" i="8"/>
  <c r="R21" i="8"/>
  <c r="AA21" i="8"/>
  <c r="O22" i="8"/>
  <c r="R22" i="8"/>
  <c r="AA22" i="8"/>
  <c r="O23" i="8"/>
  <c r="R23" i="8"/>
  <c r="AA23" i="8"/>
  <c r="O24" i="8"/>
  <c r="R24" i="8"/>
  <c r="AA24" i="8"/>
  <c r="O25" i="8"/>
  <c r="R25" i="8"/>
  <c r="AA25" i="8"/>
  <c r="O26" i="8"/>
  <c r="R26" i="8"/>
  <c r="AA26" i="8"/>
  <c r="O27" i="8"/>
  <c r="R27" i="8"/>
  <c r="AA27" i="8"/>
  <c r="O28" i="8"/>
  <c r="R28" i="8"/>
  <c r="AA28" i="8"/>
  <c r="O29" i="8"/>
  <c r="R29" i="8"/>
  <c r="AA29" i="8"/>
  <c r="O30" i="8"/>
  <c r="R30" i="8"/>
  <c r="AA30" i="8"/>
  <c r="O31" i="8"/>
  <c r="R31" i="8"/>
  <c r="AA31" i="8"/>
  <c r="O32" i="8"/>
  <c r="R32" i="8"/>
  <c r="AA32" i="8"/>
  <c r="O33" i="8"/>
  <c r="R33" i="8"/>
  <c r="AA33" i="8"/>
  <c r="O34" i="8"/>
  <c r="R34" i="8"/>
  <c r="AA34" i="8"/>
  <c r="O35" i="8"/>
  <c r="R35" i="8"/>
  <c r="AA35" i="8"/>
  <c r="O36" i="8"/>
  <c r="R36" i="8"/>
  <c r="AA36" i="8"/>
  <c r="O37" i="8"/>
  <c r="R37" i="8"/>
  <c r="AA37" i="8"/>
  <c r="O38" i="8"/>
  <c r="R38" i="8"/>
  <c r="AA38" i="8"/>
  <c r="O39" i="8"/>
  <c r="R39" i="8"/>
  <c r="AA39" i="8"/>
  <c r="O40" i="8"/>
  <c r="R40" i="8"/>
  <c r="AA40" i="8"/>
  <c r="O41" i="8"/>
  <c r="R41" i="8"/>
  <c r="AA41" i="8"/>
  <c r="O42" i="8"/>
  <c r="R42" i="8"/>
  <c r="AA42" i="8"/>
  <c r="O43" i="8"/>
  <c r="R43" i="8"/>
  <c r="AA43" i="8"/>
  <c r="O44" i="8"/>
  <c r="R44" i="8"/>
  <c r="AA44" i="8"/>
  <c r="O45" i="8"/>
  <c r="R45" i="8"/>
  <c r="AA45" i="8"/>
  <c r="O46" i="8"/>
  <c r="R46" i="8"/>
  <c r="AA46" i="8"/>
  <c r="O47" i="8"/>
  <c r="R47" i="8"/>
  <c r="AA47" i="8"/>
  <c r="O48" i="8"/>
  <c r="R48" i="8"/>
  <c r="AA48" i="8"/>
  <c r="O49" i="8"/>
  <c r="R49" i="8"/>
  <c r="AA49" i="8"/>
  <c r="O50" i="8"/>
  <c r="R50" i="8"/>
  <c r="AA50" i="8"/>
  <c r="O51" i="8"/>
  <c r="R51" i="8"/>
  <c r="AA51" i="8"/>
  <c r="O52" i="8"/>
  <c r="R52" i="8"/>
  <c r="AA52" i="8"/>
  <c r="O53" i="8"/>
  <c r="R53" i="8"/>
  <c r="AA53" i="8"/>
  <c r="O54" i="8"/>
  <c r="R54" i="8"/>
  <c r="AA54" i="8"/>
  <c r="O55" i="8"/>
  <c r="R55" i="8"/>
  <c r="AA55" i="8"/>
  <c r="O56" i="8"/>
  <c r="R56" i="8"/>
  <c r="AA56" i="8"/>
  <c r="O57" i="8"/>
  <c r="R57" i="8"/>
  <c r="AA57" i="8"/>
  <c r="O58" i="8"/>
  <c r="R58" i="8"/>
  <c r="AA58" i="8"/>
  <c r="O59" i="8"/>
  <c r="R59" i="8"/>
  <c r="AA59" i="8"/>
  <c r="R4" i="8"/>
  <c r="AB56" i="8" l="1"/>
  <c r="AB44" i="8"/>
  <c r="AB32" i="8"/>
  <c r="AB20" i="8"/>
  <c r="AB8" i="8"/>
  <c r="AB5" i="8"/>
  <c r="AB57" i="8"/>
  <c r="AB45" i="8"/>
  <c r="AB33" i="8"/>
  <c r="AB21" i="8"/>
  <c r="AB9" i="8"/>
  <c r="AB55" i="8"/>
  <c r="AB43" i="8"/>
  <c r="AB31" i="8"/>
  <c r="AB19" i="8"/>
  <c r="AB7" i="8"/>
  <c r="AB54" i="8"/>
  <c r="AB42" i="8"/>
  <c r="AB30" i="8"/>
  <c r="AB18" i="8"/>
  <c r="AB6" i="8"/>
  <c r="AB53" i="8"/>
  <c r="AB41" i="8"/>
  <c r="AB29" i="8"/>
  <c r="AB17" i="8"/>
  <c r="AB52" i="8"/>
  <c r="AB40" i="8"/>
  <c r="AB28" i="8"/>
  <c r="AB16" i="8"/>
  <c r="AB51" i="8"/>
  <c r="AB39" i="8"/>
  <c r="AB27" i="8"/>
  <c r="AB15" i="8"/>
  <c r="AB50" i="8"/>
  <c r="AB38" i="8"/>
  <c r="AB26" i="8"/>
  <c r="AB14" i="8"/>
  <c r="AB49" i="8"/>
  <c r="AB37" i="8"/>
  <c r="AB25" i="8"/>
  <c r="AB13" i="8"/>
  <c r="AB4" i="8"/>
  <c r="AB48" i="8"/>
  <c r="AB36" i="8"/>
  <c r="AB24" i="8"/>
  <c r="AB12" i="8"/>
  <c r="AB59" i="8"/>
  <c r="AB47" i="8"/>
  <c r="AB35" i="8"/>
  <c r="AB23" i="8"/>
  <c r="AB11" i="8"/>
  <c r="AB58" i="8"/>
  <c r="AB46" i="8"/>
  <c r="AB34" i="8"/>
  <c r="AB22" i="8"/>
  <c r="Z394" i="2"/>
  <c r="AA394" i="2"/>
  <c r="AB394" i="2"/>
  <c r="AC394" i="2"/>
  <c r="AD394" i="2"/>
  <c r="AE394" i="2"/>
  <c r="AF394" i="2"/>
  <c r="AG394" i="2"/>
  <c r="AH394" i="2"/>
  <c r="AI394" i="2"/>
  <c r="AJ394" i="2"/>
  <c r="AK394" i="2"/>
  <c r="AL394" i="2"/>
  <c r="AM394" i="2"/>
  <c r="Y394" i="2"/>
  <c r="C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jtaido1</author>
    <author>安部幸史郎</author>
    <author>小林</author>
    <author>yoshiko</author>
  </authors>
  <commentList>
    <comment ref="M2" authorId="0" shapeId="0" xr:uid="{00000000-0006-0000-0100-000002000000}">
      <text>
        <r>
          <rPr>
            <b/>
            <sz val="10"/>
            <color indexed="81"/>
            <rFont val="ＭＳ Ｐゴシック"/>
            <family val="3"/>
            <charset val="128"/>
          </rPr>
          <t>29日　親善大会
30日　世界大会</t>
        </r>
      </text>
    </comment>
    <comment ref="V2" authorId="1" shapeId="0" xr:uid="{B587B1AF-2BC6-4195-8A75-9D0BAEDB8F31}">
      <text>
        <r>
          <rPr>
            <b/>
            <sz val="9"/>
            <color indexed="81"/>
            <rFont val="MS P ゴシック"/>
            <family val="3"/>
            <charset val="128"/>
          </rPr>
          <t>１枚　4.000円
購入数を選択してください。</t>
        </r>
      </text>
    </comment>
    <comment ref="E3" authorId="2" shapeId="0" xr:uid="{00000000-0006-0000-0100-000005000000}">
      <text>
        <r>
          <rPr>
            <b/>
            <sz val="11"/>
            <color indexed="81"/>
            <rFont val="ＭＳ Ｐゴシック"/>
            <family val="3"/>
            <charset val="128"/>
          </rPr>
          <t>年/月/日
例）　1975/11/25</t>
        </r>
        <r>
          <rPr>
            <b/>
            <sz val="9"/>
            <color indexed="81"/>
            <rFont val="ＭＳ Ｐゴシック"/>
            <family val="3"/>
            <charset val="128"/>
          </rPr>
          <t xml:space="preserve">
</t>
        </r>
      </text>
    </comment>
    <comment ref="H3" authorId="1" shapeId="0" xr:uid="{1D9C9BF1-67A9-4F30-A616-D7FC0856D4E1}">
      <text>
        <r>
          <rPr>
            <b/>
            <sz val="9"/>
            <color indexed="81"/>
            <rFont val="MS P ゴシック"/>
            <family val="3"/>
            <charset val="128"/>
          </rPr>
          <t>宿泊施設をご記入ください</t>
        </r>
      </text>
    </comment>
    <comment ref="I3" authorId="3" shapeId="0" xr:uid="{00000000-0006-0000-0100-000008000000}">
      <text>
        <r>
          <rPr>
            <b/>
            <sz val="11"/>
            <color indexed="81"/>
            <rFont val="ＭＳ Ｐゴシック"/>
            <family val="3"/>
            <charset val="128"/>
          </rPr>
          <t>記入例）
2023/7/27</t>
        </r>
      </text>
    </comment>
    <comment ref="J3" authorId="3" shapeId="0" xr:uid="{00000000-0006-0000-0100-000009000000}">
      <text>
        <r>
          <rPr>
            <b/>
            <sz val="11"/>
            <color indexed="81"/>
            <rFont val="ＭＳ Ｐゴシック"/>
            <family val="3"/>
            <charset val="128"/>
          </rPr>
          <t>記入例）
2023/7/31</t>
        </r>
      </text>
    </comment>
    <comment ref="K3" authorId="1" shapeId="0" xr:uid="{A53B4A5E-9255-44A3-AECB-2D742B5419A9}">
      <text>
        <r>
          <rPr>
            <b/>
            <sz val="9"/>
            <color indexed="81"/>
            <rFont val="MS P ゴシック"/>
            <family val="3"/>
            <charset val="128"/>
          </rPr>
          <t>世界大会：10.000円
親善大会（高校生以上）：8.000円
親善大会（中学生以下）：6.000円
選手として参加する場合のみ選択してください。</t>
        </r>
      </text>
    </comment>
    <comment ref="M3" authorId="1" shapeId="0" xr:uid="{A0AFB775-C7DA-46B2-AA22-18A80BF285AF}">
      <text>
        <r>
          <rPr>
            <b/>
            <sz val="9"/>
            <color indexed="81"/>
            <rFont val="MS P ゴシック"/>
            <family val="3"/>
            <charset val="128"/>
          </rPr>
          <t>必要個数を選択してください</t>
        </r>
        <r>
          <rPr>
            <sz val="9"/>
            <color indexed="81"/>
            <rFont val="MS P ゴシック"/>
            <family val="3"/>
            <charset val="128"/>
          </rPr>
          <t xml:space="preserve">
</t>
        </r>
      </text>
    </comment>
    <comment ref="N3" authorId="1" shapeId="0" xr:uid="{5887B01D-7589-4B34-B77E-46EE41B29933}">
      <text>
        <r>
          <rPr>
            <b/>
            <sz val="9"/>
            <color indexed="81"/>
            <rFont val="MS P ゴシック"/>
            <family val="3"/>
            <charset val="128"/>
          </rPr>
          <t>必要個数を選択してください</t>
        </r>
        <r>
          <rPr>
            <sz val="9"/>
            <color indexed="81"/>
            <rFont val="MS P ゴシック"/>
            <family val="3"/>
            <charset val="128"/>
          </rPr>
          <t xml:space="preserve">
</t>
        </r>
      </text>
    </comment>
    <comment ref="P3" authorId="1" shapeId="0" xr:uid="{6E048DB1-E80F-44F2-920E-D0592FD61703}">
      <text>
        <r>
          <rPr>
            <b/>
            <sz val="9"/>
            <color indexed="81"/>
            <rFont val="MS P ゴシック"/>
            <family val="3"/>
            <charset val="128"/>
          </rPr>
          <t xml:space="preserve">参加費:1.000円
</t>
        </r>
      </text>
    </comment>
    <comment ref="Q3" authorId="1" shapeId="0" xr:uid="{5CA1296C-FE55-49A8-96CC-BD8664A747BC}">
      <text>
        <r>
          <rPr>
            <b/>
            <sz val="9"/>
            <color indexed="81"/>
            <rFont val="MS P ゴシック"/>
            <family val="3"/>
            <charset val="128"/>
          </rPr>
          <t xml:space="preserve">参加費:1.000円
</t>
        </r>
      </text>
    </comment>
    <comment ref="S3" authorId="0" shapeId="0" xr:uid="{00000000-0006-0000-0100-00000D000000}">
      <text>
        <r>
          <rPr>
            <b/>
            <sz val="10"/>
            <color indexed="81"/>
            <rFont val="ＭＳ Ｐゴシック"/>
            <family val="3"/>
            <charset val="128"/>
          </rPr>
          <t xml:space="preserve">参加費無料
参加資格：12歳以下
</t>
        </r>
      </text>
    </comment>
    <comment ref="T3" authorId="1" shapeId="0" xr:uid="{A61EF168-C89C-4661-99F7-71E89D39B359}">
      <text>
        <r>
          <rPr>
            <sz val="9"/>
            <color indexed="81"/>
            <rFont val="MS P ゴシック"/>
            <family val="3"/>
            <charset val="128"/>
          </rPr>
          <t>一般：10.000円
大学生：8.000円
高校生：8.000円
中学生以下：5.000円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jtaido1</author>
    <author>日本躰道協会事務局</author>
  </authors>
  <commentList>
    <comment ref="J4" authorId="0" shapeId="0" xr:uid="{00000000-0006-0000-0200-000001000000}">
      <text>
        <r>
          <rPr>
            <sz val="10"/>
            <color indexed="81"/>
            <rFont val="ＭＳ Ｐゴシック"/>
            <family val="3"/>
            <charset val="128"/>
          </rPr>
          <t>参加する競技に【１】を入力して下さい。</t>
        </r>
        <r>
          <rPr>
            <sz val="9"/>
            <color indexed="81"/>
            <rFont val="ＭＳ Ｐゴシック"/>
            <family val="3"/>
            <charset val="128"/>
          </rPr>
          <t xml:space="preserve">
</t>
        </r>
      </text>
    </comment>
    <comment ref="AE4" authorId="0" shapeId="0" xr:uid="{00000000-0006-0000-0200-000002000000}">
      <text>
        <r>
          <rPr>
            <sz val="9"/>
            <color indexed="81"/>
            <rFont val="ＭＳ Ｐゴシック"/>
            <family val="3"/>
            <charset val="128"/>
          </rPr>
          <t xml:space="preserve">チームごとにＡ～Ｅを選択して下さい。
</t>
        </r>
      </text>
    </comment>
    <comment ref="H75" authorId="1" shapeId="0" xr:uid="{00000000-0006-0000-0200-000003000000}">
      <text>
        <r>
          <rPr>
            <b/>
            <sz val="9"/>
            <color indexed="81"/>
            <rFont val="ＭＳ Ｐゴシック"/>
            <family val="3"/>
            <charset val="128"/>
          </rPr>
          <t>4月30日現在3級ですが、8月までには2級以上になる予定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jtaido1</author>
  </authors>
  <commentList>
    <comment ref="J6" authorId="0" shapeId="0" xr:uid="{00000000-0006-0000-0400-000001000000}">
      <text>
        <r>
          <rPr>
            <b/>
            <sz val="11"/>
            <color indexed="81"/>
            <rFont val="ＭＳ Ｐゴシック"/>
            <family val="3"/>
            <charset val="128"/>
          </rPr>
          <t>実力順に1～６を選択してください。</t>
        </r>
      </text>
    </comment>
    <comment ref="N6" authorId="0" shapeId="0" xr:uid="{00000000-0006-0000-0400-000002000000}">
      <text>
        <r>
          <rPr>
            <b/>
            <sz val="11"/>
            <color indexed="81"/>
            <rFont val="ＭＳ Ｐゴシック"/>
            <family val="3"/>
            <charset val="128"/>
          </rPr>
          <t>実力順にＡＢを選択してください。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<sst xmlns="http://schemas.openxmlformats.org/spreadsheetml/2006/main" count="689" uniqueCount="431">
  <si>
    <t>Family Name</t>
  </si>
  <si>
    <t xml:space="preserve"> </t>
    <phoneticPr fontId="5"/>
  </si>
  <si>
    <t>No.</t>
    <phoneticPr fontId="5"/>
  </si>
  <si>
    <t>First Name</t>
    <phoneticPr fontId="5"/>
  </si>
  <si>
    <t>Sex</t>
    <phoneticPr fontId="5"/>
  </si>
  <si>
    <t>Dan/
Kyu</t>
    <phoneticPr fontId="5"/>
  </si>
  <si>
    <t>Judge</t>
    <phoneticPr fontId="5"/>
  </si>
  <si>
    <t>A1</t>
    <phoneticPr fontId="5"/>
  </si>
  <si>
    <t>A2</t>
    <phoneticPr fontId="5"/>
  </si>
  <si>
    <t>A3</t>
  </si>
  <si>
    <t>A4</t>
  </si>
  <si>
    <t>A5</t>
  </si>
  <si>
    <t>A6</t>
  </si>
  <si>
    <t>A</t>
  </si>
  <si>
    <t>Personal data</t>
    <phoneticPr fontId="5"/>
  </si>
  <si>
    <t>No</t>
  </si>
  <si>
    <t>2 Dan</t>
  </si>
  <si>
    <t>B</t>
  </si>
  <si>
    <t>Application for:</t>
    <phoneticPr fontId="5"/>
  </si>
  <si>
    <t>Date of
birth</t>
    <phoneticPr fontId="5"/>
  </si>
  <si>
    <t>ex.</t>
    <phoneticPr fontId="5"/>
  </si>
  <si>
    <t>Taido</t>
    <phoneticPr fontId="5"/>
  </si>
  <si>
    <t>Jiro</t>
    <phoneticPr fontId="5"/>
  </si>
  <si>
    <t>Japan</t>
    <phoneticPr fontId="5"/>
  </si>
  <si>
    <t>Country</t>
    <phoneticPr fontId="5"/>
  </si>
  <si>
    <t>名</t>
    <rPh sb="0" eb="1">
      <t>メイ</t>
    </rPh>
    <phoneticPr fontId="5"/>
  </si>
  <si>
    <t>県地区名</t>
    <rPh sb="0" eb="1">
      <t>ケン</t>
    </rPh>
    <rPh sb="1" eb="3">
      <t>チク</t>
    </rPh>
    <rPh sb="3" eb="4">
      <t>メイ</t>
    </rPh>
    <phoneticPr fontId="5"/>
  </si>
  <si>
    <t>生年月日</t>
    <rPh sb="0" eb="2">
      <t>セイネン</t>
    </rPh>
    <rPh sb="2" eb="4">
      <t>ガッピ</t>
    </rPh>
    <phoneticPr fontId="5"/>
  </si>
  <si>
    <t>性別</t>
    <rPh sb="0" eb="2">
      <t>セイベツ</t>
    </rPh>
    <phoneticPr fontId="5"/>
  </si>
  <si>
    <t>審判</t>
    <rPh sb="0" eb="2">
      <t>シンパン</t>
    </rPh>
    <phoneticPr fontId="5"/>
  </si>
  <si>
    <t>躰道</t>
    <rPh sb="0" eb="2">
      <t>タイドウ</t>
    </rPh>
    <phoneticPr fontId="5"/>
  </si>
  <si>
    <t>Yes</t>
  </si>
  <si>
    <t>F</t>
  </si>
  <si>
    <t>男</t>
    <rPh sb="0" eb="1">
      <t>オトコ</t>
    </rPh>
    <phoneticPr fontId="5"/>
  </si>
  <si>
    <t>女</t>
    <rPh sb="0" eb="1">
      <t>オンナ</t>
    </rPh>
    <phoneticPr fontId="5"/>
  </si>
  <si>
    <t>個人戦</t>
    <rPh sb="0" eb="3">
      <t>コジンセン</t>
    </rPh>
    <phoneticPr fontId="5"/>
  </si>
  <si>
    <t>団体戦</t>
    <rPh sb="0" eb="3">
      <t>ダンタイセン</t>
    </rPh>
    <phoneticPr fontId="5"/>
  </si>
  <si>
    <t>備考</t>
    <rPh sb="0" eb="2">
      <t>ビコウ</t>
    </rPh>
    <phoneticPr fontId="5"/>
  </si>
  <si>
    <t>個人実戦</t>
    <rPh sb="0" eb="2">
      <t>コジン</t>
    </rPh>
    <rPh sb="2" eb="4">
      <t>ジッセン</t>
    </rPh>
    <phoneticPr fontId="5"/>
  </si>
  <si>
    <t>個人法形</t>
    <rPh sb="0" eb="2">
      <t>コジン</t>
    </rPh>
    <rPh sb="2" eb="3">
      <t>ホウ</t>
    </rPh>
    <rPh sb="3" eb="4">
      <t>ケイ</t>
    </rPh>
    <phoneticPr fontId="5"/>
  </si>
  <si>
    <t>団実</t>
    <rPh sb="0" eb="1">
      <t>ダン</t>
    </rPh>
    <rPh sb="1" eb="2">
      <t>ジツ</t>
    </rPh>
    <phoneticPr fontId="5"/>
  </si>
  <si>
    <t>団法</t>
    <rPh sb="0" eb="1">
      <t>ダン</t>
    </rPh>
    <rPh sb="1" eb="2">
      <t>ホウ</t>
    </rPh>
    <phoneticPr fontId="5"/>
  </si>
  <si>
    <t>展開</t>
    <rPh sb="0" eb="2">
      <t>テンカイ</t>
    </rPh>
    <phoneticPr fontId="5"/>
  </si>
  <si>
    <t>男子実戦</t>
    <rPh sb="0" eb="2">
      <t>ダンシ</t>
    </rPh>
    <rPh sb="2" eb="4">
      <t>ジッセン</t>
    </rPh>
    <phoneticPr fontId="5"/>
  </si>
  <si>
    <t>女子実戦</t>
    <rPh sb="0" eb="2">
      <t>ジョシ</t>
    </rPh>
    <rPh sb="2" eb="4">
      <t>ジッセン</t>
    </rPh>
    <phoneticPr fontId="5"/>
  </si>
  <si>
    <t>男子法形</t>
    <rPh sb="0" eb="2">
      <t>ダンシ</t>
    </rPh>
    <rPh sb="2" eb="3">
      <t>ホウ</t>
    </rPh>
    <rPh sb="3" eb="4">
      <t>ケイ</t>
    </rPh>
    <phoneticPr fontId="5"/>
  </si>
  <si>
    <t>女子法形</t>
    <rPh sb="0" eb="2">
      <t>ジョシ</t>
    </rPh>
    <rPh sb="2" eb="3">
      <t>ホウ</t>
    </rPh>
    <rPh sb="3" eb="4">
      <t>ケイ</t>
    </rPh>
    <phoneticPr fontId="5"/>
  </si>
  <si>
    <t>制・命法形</t>
    <rPh sb="0" eb="1">
      <t>セイ</t>
    </rPh>
    <rPh sb="2" eb="3">
      <t>メイ</t>
    </rPh>
    <rPh sb="3" eb="4">
      <t>ホウ</t>
    </rPh>
    <rPh sb="4" eb="5">
      <t>ケイ</t>
    </rPh>
    <phoneticPr fontId="5"/>
  </si>
  <si>
    <t>少年少女法形</t>
    <rPh sb="0" eb="2">
      <t>ショウネン</t>
    </rPh>
    <rPh sb="2" eb="4">
      <t>ショウジョ</t>
    </rPh>
    <rPh sb="4" eb="5">
      <t>ホウ</t>
    </rPh>
    <rPh sb="5" eb="6">
      <t>ケイ</t>
    </rPh>
    <phoneticPr fontId="5"/>
  </si>
  <si>
    <t>少年</t>
    <rPh sb="0" eb="2">
      <t>ショウネン</t>
    </rPh>
    <phoneticPr fontId="5"/>
  </si>
  <si>
    <t>少女</t>
    <rPh sb="0" eb="2">
      <t>ショウジョ</t>
    </rPh>
    <phoneticPr fontId="5"/>
  </si>
  <si>
    <t>一般</t>
    <rPh sb="0" eb="2">
      <t>イッパン</t>
    </rPh>
    <phoneticPr fontId="5"/>
  </si>
  <si>
    <t>少</t>
    <rPh sb="0" eb="1">
      <t>ショウ</t>
    </rPh>
    <phoneticPr fontId="5"/>
  </si>
  <si>
    <t>女子</t>
    <rPh sb="0" eb="2">
      <t>ジョシ</t>
    </rPh>
    <phoneticPr fontId="5"/>
  </si>
  <si>
    <t>B3</t>
    <phoneticPr fontId="5"/>
  </si>
  <si>
    <t>B7</t>
    <phoneticPr fontId="5"/>
  </si>
  <si>
    <t>B11</t>
    <phoneticPr fontId="5"/>
  </si>
  <si>
    <t>B18</t>
    <phoneticPr fontId="5"/>
  </si>
  <si>
    <t>B20</t>
    <phoneticPr fontId="5"/>
  </si>
  <si>
    <t>B4</t>
    <phoneticPr fontId="5"/>
  </si>
  <si>
    <t>B8</t>
    <phoneticPr fontId="5"/>
  </si>
  <si>
    <t>B19</t>
    <phoneticPr fontId="5"/>
  </si>
  <si>
    <t>B21</t>
    <phoneticPr fontId="5"/>
  </si>
  <si>
    <t>B1</t>
    <phoneticPr fontId="5"/>
  </si>
  <si>
    <t>B5</t>
    <phoneticPr fontId="5"/>
  </si>
  <si>
    <t>B2</t>
    <phoneticPr fontId="5"/>
  </si>
  <si>
    <t>B6</t>
    <phoneticPr fontId="5"/>
  </si>
  <si>
    <t>B9</t>
    <phoneticPr fontId="5"/>
  </si>
  <si>
    <t>B10</t>
    <phoneticPr fontId="5"/>
  </si>
  <si>
    <t>B12</t>
    <phoneticPr fontId="5"/>
  </si>
  <si>
    <t>B13</t>
    <phoneticPr fontId="5"/>
  </si>
  <si>
    <t>B14</t>
    <phoneticPr fontId="5"/>
  </si>
  <si>
    <t>B15</t>
    <phoneticPr fontId="5"/>
  </si>
  <si>
    <t>B16</t>
    <phoneticPr fontId="5"/>
  </si>
  <si>
    <t>B17</t>
    <phoneticPr fontId="5"/>
  </si>
  <si>
    <t>B29</t>
    <phoneticPr fontId="5"/>
  </si>
  <si>
    <t>B22</t>
    <phoneticPr fontId="5"/>
  </si>
  <si>
    <t>B28</t>
    <phoneticPr fontId="5"/>
  </si>
  <si>
    <t>B26</t>
    <phoneticPr fontId="5"/>
  </si>
  <si>
    <r>
      <rPr>
        <sz val="14"/>
        <rFont val="ＭＳ Ｐゴシック"/>
        <family val="3"/>
        <charset val="128"/>
      </rPr>
      <t>　</t>
    </r>
    <r>
      <rPr>
        <sz val="14"/>
        <rFont val="Arial"/>
        <family val="2"/>
      </rPr>
      <t>JAPAN</t>
    </r>
    <phoneticPr fontId="5"/>
  </si>
  <si>
    <t>フルネームローマ字</t>
    <rPh sb="8" eb="9">
      <t>ジ</t>
    </rPh>
    <phoneticPr fontId="5"/>
  </si>
  <si>
    <t>姓</t>
    <rPh sb="0" eb="1">
      <t>セイ</t>
    </rPh>
    <phoneticPr fontId="5"/>
  </si>
  <si>
    <t>名</t>
    <rPh sb="0" eb="1">
      <t>ナ</t>
    </rPh>
    <phoneticPr fontId="5"/>
  </si>
  <si>
    <t>B2　　</t>
  </si>
  <si>
    <t>B3　　</t>
  </si>
  <si>
    <t>B4　　</t>
  </si>
  <si>
    <t>B5　　</t>
  </si>
  <si>
    <t>B6　　</t>
  </si>
  <si>
    <t>B7　　</t>
  </si>
  <si>
    <t>B8　　</t>
  </si>
  <si>
    <t>B9　　</t>
  </si>
  <si>
    <t>B10　　</t>
  </si>
  <si>
    <t>B11　　</t>
  </si>
  <si>
    <t>必要になります。</t>
  </si>
  <si>
    <t>A7</t>
  </si>
  <si>
    <t>A8</t>
  </si>
  <si>
    <t>A9</t>
  </si>
  <si>
    <t>A10</t>
  </si>
  <si>
    <t>日本武藝躰道本院セミナー</t>
    <rPh sb="0" eb="8">
      <t>ホンイン</t>
    </rPh>
    <phoneticPr fontId="5"/>
  </si>
  <si>
    <t>B23</t>
    <phoneticPr fontId="5"/>
  </si>
  <si>
    <t>B24</t>
    <phoneticPr fontId="5"/>
  </si>
  <si>
    <t>B27</t>
    <phoneticPr fontId="5"/>
  </si>
  <si>
    <t>B25</t>
    <phoneticPr fontId="5"/>
  </si>
  <si>
    <t>B30</t>
    <phoneticPr fontId="5"/>
  </si>
  <si>
    <r>
      <rPr>
        <sz val="11"/>
        <rFont val="ＭＳ Ｐゴシック"/>
        <family val="3"/>
        <charset val="128"/>
      </rPr>
      <t>審判　</t>
    </r>
    <r>
      <rPr>
        <sz val="11"/>
        <rFont val="Arial"/>
        <family val="2"/>
      </rPr>
      <t>Judge</t>
    </r>
    <rPh sb="0" eb="2">
      <t>シンパン</t>
    </rPh>
    <phoneticPr fontId="5"/>
  </si>
  <si>
    <t>個人戦</t>
    <rPh sb="0" eb="3">
      <t>コジンセン</t>
    </rPh>
    <phoneticPr fontId="5"/>
  </si>
  <si>
    <t>団体戦</t>
    <rPh sb="0" eb="3">
      <t>ダンタイセン</t>
    </rPh>
    <phoneticPr fontId="5"/>
  </si>
  <si>
    <t>世界躰道選手権大会出場規定について</t>
    <rPh sb="0" eb="2">
      <t>セカイ</t>
    </rPh>
    <rPh sb="2" eb="3">
      <t>テイ</t>
    </rPh>
    <rPh sb="3" eb="4">
      <t>ミチ</t>
    </rPh>
    <rPh sb="4" eb="7">
      <t>センシュケン</t>
    </rPh>
    <rPh sb="7" eb="9">
      <t>タイカイ</t>
    </rPh>
    <rPh sb="9" eb="11">
      <t>シュツジョウ</t>
    </rPh>
    <rPh sb="11" eb="13">
      <t>キテイ</t>
    </rPh>
    <phoneticPr fontId="31"/>
  </si>
  <si>
    <t>人数規定</t>
    <rPh sb="0" eb="2">
      <t>ニンズウ</t>
    </rPh>
    <rPh sb="2" eb="4">
      <t>キテイ</t>
    </rPh>
    <phoneticPr fontId="31"/>
  </si>
  <si>
    <t>個人種目：各国6名まで</t>
    <rPh sb="0" eb="2">
      <t>コジン</t>
    </rPh>
    <rPh sb="2" eb="4">
      <t>シュモク</t>
    </rPh>
    <rPh sb="5" eb="7">
      <t>カッコク</t>
    </rPh>
    <rPh sb="8" eb="9">
      <t>メイ</t>
    </rPh>
    <phoneticPr fontId="31"/>
  </si>
  <si>
    <t>団体種目：各国2ﾁｰﾑまで</t>
    <rPh sb="0" eb="2">
      <t>ダンタイ</t>
    </rPh>
    <rPh sb="2" eb="4">
      <t>シュモク</t>
    </rPh>
    <rPh sb="5" eb="7">
      <t>カッコク</t>
    </rPh>
    <phoneticPr fontId="31"/>
  </si>
  <si>
    <t>年齢制限</t>
    <rPh sb="0" eb="2">
      <t>ネンレイ</t>
    </rPh>
    <rPh sb="2" eb="4">
      <t>セイゲン</t>
    </rPh>
    <phoneticPr fontId="31"/>
  </si>
  <si>
    <t>世界躰道選手権大会競技種目</t>
    <rPh sb="0" eb="2">
      <t>セカイ</t>
    </rPh>
    <rPh sb="2" eb="3">
      <t>テイ</t>
    </rPh>
    <rPh sb="3" eb="4">
      <t>ミチ</t>
    </rPh>
    <rPh sb="4" eb="7">
      <t>センシュケン</t>
    </rPh>
    <rPh sb="7" eb="9">
      <t>タイカイ</t>
    </rPh>
    <rPh sb="9" eb="11">
      <t>キョウギ</t>
    </rPh>
    <rPh sb="11" eb="13">
      <t>シュモク</t>
    </rPh>
    <phoneticPr fontId="31"/>
  </si>
  <si>
    <t>競技名</t>
    <rPh sb="0" eb="2">
      <t>キョウギ</t>
    </rPh>
    <rPh sb="2" eb="3">
      <t>メイ</t>
    </rPh>
    <phoneticPr fontId="31"/>
  </si>
  <si>
    <t>年齢規定</t>
    <rPh sb="0" eb="2">
      <t>ネンレイ</t>
    </rPh>
    <rPh sb="2" eb="4">
      <t>キテイ</t>
    </rPh>
    <phoneticPr fontId="31"/>
  </si>
  <si>
    <t>段級位規定</t>
    <rPh sb="0" eb="1">
      <t>ダン</t>
    </rPh>
    <rPh sb="1" eb="2">
      <t>キュウ</t>
    </rPh>
    <rPh sb="2" eb="3">
      <t>クライ</t>
    </rPh>
    <rPh sb="3" eb="5">
      <t>キテイ</t>
    </rPh>
    <phoneticPr fontId="31"/>
  </si>
  <si>
    <t>備考</t>
    <rPh sb="0" eb="2">
      <t>ビコウ</t>
    </rPh>
    <phoneticPr fontId="31"/>
  </si>
  <si>
    <t>男子個人法形</t>
    <rPh sb="0" eb="2">
      <t>ダンシ</t>
    </rPh>
    <rPh sb="2" eb="4">
      <t>コジン</t>
    </rPh>
    <rPh sb="4" eb="5">
      <t>ホウ</t>
    </rPh>
    <rPh sb="5" eb="6">
      <t>ケイ</t>
    </rPh>
    <phoneticPr fontId="31"/>
  </si>
  <si>
    <t>初段以上</t>
    <rPh sb="0" eb="2">
      <t>ショダン</t>
    </rPh>
    <rPh sb="2" eb="4">
      <t>イジョウ</t>
    </rPh>
    <phoneticPr fontId="31"/>
  </si>
  <si>
    <t>体・陰より選択</t>
    <rPh sb="0" eb="1">
      <t>タイ</t>
    </rPh>
    <rPh sb="2" eb="3">
      <t>イン</t>
    </rPh>
    <rPh sb="5" eb="7">
      <t>センタク</t>
    </rPh>
    <phoneticPr fontId="31"/>
  </si>
  <si>
    <t>A2</t>
  </si>
  <si>
    <t>女子個人法形</t>
    <rPh sb="0" eb="2">
      <t>ジョシ</t>
    </rPh>
    <rPh sb="2" eb="4">
      <t>コジン</t>
    </rPh>
    <rPh sb="4" eb="5">
      <t>ホウ</t>
    </rPh>
    <rPh sb="5" eb="6">
      <t>ケイ</t>
    </rPh>
    <phoneticPr fontId="31"/>
  </si>
  <si>
    <t>男子個人実戦</t>
    <rPh sb="0" eb="2">
      <t>ダンシ</t>
    </rPh>
    <rPh sb="2" eb="4">
      <t>コジン</t>
    </rPh>
    <rPh sb="4" eb="6">
      <t>ジッセン</t>
    </rPh>
    <phoneticPr fontId="31"/>
  </si>
  <si>
    <t>女子個人実戦</t>
    <rPh sb="0" eb="2">
      <t>ジョシ</t>
    </rPh>
    <rPh sb="2" eb="4">
      <t>コジン</t>
    </rPh>
    <rPh sb="4" eb="6">
      <t>ジッセン</t>
    </rPh>
    <phoneticPr fontId="31"/>
  </si>
  <si>
    <t>男子団体法形</t>
    <rPh sb="0" eb="2">
      <t>ダンシ</t>
    </rPh>
    <rPh sb="2" eb="4">
      <t>ダンタイ</t>
    </rPh>
    <rPh sb="4" eb="5">
      <t>ホウ</t>
    </rPh>
    <rPh sb="5" eb="6">
      <t>ケイ</t>
    </rPh>
    <phoneticPr fontId="31"/>
  </si>
  <si>
    <t>5人1組</t>
    <rPh sb="1" eb="2">
      <t>ヒト</t>
    </rPh>
    <rPh sb="3" eb="4">
      <t>クミ</t>
    </rPh>
    <phoneticPr fontId="31"/>
  </si>
  <si>
    <t>体・陰より選択</t>
    <rPh sb="2" eb="3">
      <t>イン</t>
    </rPh>
    <phoneticPr fontId="31"/>
  </si>
  <si>
    <t>女子団体法形</t>
    <rPh sb="0" eb="2">
      <t>ジョシ</t>
    </rPh>
    <rPh sb="2" eb="4">
      <t>ダンタイ</t>
    </rPh>
    <rPh sb="4" eb="5">
      <t>ホウ</t>
    </rPh>
    <rPh sb="5" eb="6">
      <t>ケイ</t>
    </rPh>
    <phoneticPr fontId="31"/>
  </si>
  <si>
    <t>体・陰より選択</t>
    <rPh sb="0" eb="1">
      <t>タイ</t>
    </rPh>
    <phoneticPr fontId="31"/>
  </si>
  <si>
    <t>男子団体実戦</t>
    <rPh sb="0" eb="2">
      <t>ダンシ</t>
    </rPh>
    <rPh sb="2" eb="4">
      <t>ダンタイ</t>
    </rPh>
    <rPh sb="4" eb="6">
      <t>ジッセン</t>
    </rPh>
    <phoneticPr fontId="31"/>
  </si>
  <si>
    <t>5人1組。競技監督1人</t>
    <rPh sb="1" eb="2">
      <t>ヒト</t>
    </rPh>
    <rPh sb="3" eb="4">
      <t>クミ</t>
    </rPh>
    <rPh sb="5" eb="7">
      <t>キョウギ</t>
    </rPh>
    <rPh sb="7" eb="9">
      <t>カントク</t>
    </rPh>
    <rPh sb="10" eb="11">
      <t>ヒト</t>
    </rPh>
    <phoneticPr fontId="31"/>
  </si>
  <si>
    <t>女子団体実戦</t>
    <rPh sb="0" eb="2">
      <t>ジョシ</t>
    </rPh>
    <rPh sb="2" eb="4">
      <t>ダンタイ</t>
    </rPh>
    <rPh sb="4" eb="6">
      <t>ジッセン</t>
    </rPh>
    <phoneticPr fontId="31"/>
  </si>
  <si>
    <t>展開</t>
    <rPh sb="0" eb="2">
      <t>テンカイ</t>
    </rPh>
    <phoneticPr fontId="31"/>
  </si>
  <si>
    <t>6人1組</t>
    <rPh sb="1" eb="2">
      <t>ヒト</t>
    </rPh>
    <rPh sb="3" eb="4">
      <t>クミ</t>
    </rPh>
    <phoneticPr fontId="31"/>
  </si>
  <si>
    <t>女子展開</t>
    <rPh sb="0" eb="2">
      <t>ジョシ</t>
    </rPh>
    <rPh sb="2" eb="4">
      <t>テンカイ</t>
    </rPh>
    <phoneticPr fontId="31"/>
  </si>
  <si>
    <t>女子のみ</t>
    <rPh sb="0" eb="2">
      <t>ジョシ</t>
    </rPh>
    <phoneticPr fontId="31"/>
  </si>
  <si>
    <t>世界躰道選手権大会その他規定</t>
    <rPh sb="0" eb="2">
      <t>セカイ</t>
    </rPh>
    <rPh sb="2" eb="3">
      <t>テイ</t>
    </rPh>
    <rPh sb="3" eb="4">
      <t>ミチ</t>
    </rPh>
    <rPh sb="4" eb="7">
      <t>センシュケン</t>
    </rPh>
    <rPh sb="7" eb="9">
      <t>タイカイ</t>
    </rPh>
    <rPh sb="11" eb="12">
      <t>タ</t>
    </rPh>
    <rPh sb="12" eb="14">
      <t>キテイ</t>
    </rPh>
    <phoneticPr fontId="31"/>
  </si>
  <si>
    <t>以前に生まれた者のみの参加とする。ただし、段位条件に満たない選手でも、その国の</t>
    <rPh sb="0" eb="2">
      <t>イゼン</t>
    </rPh>
    <rPh sb="3" eb="4">
      <t>ウ</t>
    </rPh>
    <rPh sb="7" eb="8">
      <t>モノ</t>
    </rPh>
    <rPh sb="11" eb="13">
      <t>サンカ</t>
    </rPh>
    <rPh sb="21" eb="23">
      <t>ダンイ</t>
    </rPh>
    <rPh sb="23" eb="25">
      <t>ジョウケン</t>
    </rPh>
    <rPh sb="26" eb="27">
      <t>ミ</t>
    </rPh>
    <rPh sb="30" eb="32">
      <t>センシュ</t>
    </rPh>
    <rPh sb="37" eb="38">
      <t>クニ</t>
    </rPh>
    <phoneticPr fontId="31"/>
  </si>
  <si>
    <t>躰道協会が、推薦状を選手申込書と合わせて日本躰道協会（office@taido.jr.jp）に送り</t>
    <rPh sb="0" eb="1">
      <t>テイ</t>
    </rPh>
    <rPh sb="1" eb="2">
      <t>ミチ</t>
    </rPh>
    <rPh sb="2" eb="4">
      <t>キョウカイ</t>
    </rPh>
    <rPh sb="6" eb="9">
      <t>スイセンジョウ</t>
    </rPh>
    <rPh sb="10" eb="12">
      <t>センシュ</t>
    </rPh>
    <rPh sb="12" eb="15">
      <t>モウシコミショ</t>
    </rPh>
    <rPh sb="16" eb="17">
      <t>ア</t>
    </rPh>
    <rPh sb="20" eb="22">
      <t>ニホン</t>
    </rPh>
    <rPh sb="22" eb="23">
      <t>テイ</t>
    </rPh>
    <rPh sb="23" eb="24">
      <t>ミチ</t>
    </rPh>
    <rPh sb="24" eb="26">
      <t>キョウカイ</t>
    </rPh>
    <rPh sb="47" eb="48">
      <t>オク</t>
    </rPh>
    <phoneticPr fontId="31"/>
  </si>
  <si>
    <t>世界躰道連盟でその選手の参加許可が審議される。</t>
    <rPh sb="0" eb="2">
      <t>セカイ</t>
    </rPh>
    <rPh sb="2" eb="3">
      <t>テイ</t>
    </rPh>
    <rPh sb="3" eb="4">
      <t>ミチ</t>
    </rPh>
    <rPh sb="4" eb="6">
      <t>レンメイ</t>
    </rPh>
    <rPh sb="9" eb="11">
      <t>センシュ</t>
    </rPh>
    <rPh sb="12" eb="14">
      <t>サンカ</t>
    </rPh>
    <rPh sb="14" eb="16">
      <t>キョカ</t>
    </rPh>
    <rPh sb="17" eb="19">
      <t>シンギ</t>
    </rPh>
    <phoneticPr fontId="31"/>
  </si>
  <si>
    <t>原則、団体実戦チームは5人1組とするが、3名からエントリー可能となる。</t>
    <rPh sb="0" eb="2">
      <t>ゲンソク</t>
    </rPh>
    <rPh sb="3" eb="5">
      <t>ダンタイ</t>
    </rPh>
    <rPh sb="5" eb="7">
      <t>ジッセン</t>
    </rPh>
    <rPh sb="12" eb="13">
      <t>ヒト</t>
    </rPh>
    <rPh sb="14" eb="15">
      <t>クミ</t>
    </rPh>
    <rPh sb="21" eb="22">
      <t>メイ</t>
    </rPh>
    <rPh sb="29" eb="31">
      <t>カノウ</t>
    </rPh>
    <phoneticPr fontId="31"/>
  </si>
  <si>
    <t>世界選手権大会出場資格と制限</t>
    <rPh sb="0" eb="2">
      <t>セカイ</t>
    </rPh>
    <rPh sb="2" eb="5">
      <t>センシュケン</t>
    </rPh>
    <rPh sb="5" eb="7">
      <t>タイカイ</t>
    </rPh>
    <rPh sb="7" eb="9">
      <t>シュツジョウ</t>
    </rPh>
    <rPh sb="9" eb="11">
      <t>シカク</t>
    </rPh>
    <rPh sb="12" eb="14">
      <t>セイゲン</t>
    </rPh>
    <phoneticPr fontId="31"/>
  </si>
  <si>
    <t>競技出場者は世界躰道連盟加盟の各国躰道協会に所属する会員であること。</t>
    <rPh sb="0" eb="2">
      <t>キョウギ</t>
    </rPh>
    <rPh sb="2" eb="4">
      <t>シュツジョウ</t>
    </rPh>
    <rPh sb="4" eb="5">
      <t>シャ</t>
    </rPh>
    <rPh sb="6" eb="8">
      <t>セカイ</t>
    </rPh>
    <rPh sb="8" eb="9">
      <t>テイ</t>
    </rPh>
    <rPh sb="9" eb="10">
      <t>ミチ</t>
    </rPh>
    <rPh sb="10" eb="12">
      <t>レンメイ</t>
    </rPh>
    <rPh sb="12" eb="14">
      <t>カメイ</t>
    </rPh>
    <rPh sb="15" eb="17">
      <t>カッコク</t>
    </rPh>
    <rPh sb="17" eb="18">
      <t>テイ</t>
    </rPh>
    <rPh sb="18" eb="19">
      <t>ミチ</t>
    </rPh>
    <rPh sb="19" eb="21">
      <t>キョウカイ</t>
    </rPh>
    <rPh sb="22" eb="24">
      <t>ショゾク</t>
    </rPh>
    <rPh sb="26" eb="28">
      <t>カイイン</t>
    </rPh>
    <phoneticPr fontId="31"/>
  </si>
  <si>
    <t>原則、各国代表選手はその国の国籍を持っていなければならない。</t>
    <rPh sb="0" eb="2">
      <t>ゲンソク</t>
    </rPh>
    <rPh sb="3" eb="5">
      <t>カッコク</t>
    </rPh>
    <rPh sb="5" eb="7">
      <t>ダイヒョウ</t>
    </rPh>
    <rPh sb="7" eb="9">
      <t>センシュ</t>
    </rPh>
    <rPh sb="12" eb="13">
      <t>クニ</t>
    </rPh>
    <rPh sb="14" eb="16">
      <t>コクセキ</t>
    </rPh>
    <rPh sb="17" eb="18">
      <t>モ</t>
    </rPh>
    <phoneticPr fontId="31"/>
  </si>
  <si>
    <t>ただし、その国の国籍を持っていない場合でも、その国の躰道協会会員であれば</t>
    <rPh sb="6" eb="7">
      <t>クニ</t>
    </rPh>
    <rPh sb="8" eb="10">
      <t>コクセキ</t>
    </rPh>
    <rPh sb="11" eb="12">
      <t>モ</t>
    </rPh>
    <rPh sb="17" eb="19">
      <t>バアイ</t>
    </rPh>
    <rPh sb="24" eb="25">
      <t>クニ</t>
    </rPh>
    <rPh sb="26" eb="27">
      <t>テイ</t>
    </rPh>
    <rPh sb="27" eb="28">
      <t>ミチ</t>
    </rPh>
    <rPh sb="28" eb="30">
      <t>キョウカイ</t>
    </rPh>
    <rPh sb="30" eb="32">
      <t>カイイン</t>
    </rPh>
    <phoneticPr fontId="31"/>
  </si>
  <si>
    <t>世界躰道連盟として参加を審議する。</t>
    <rPh sb="0" eb="2">
      <t>セカイ</t>
    </rPh>
    <rPh sb="2" eb="3">
      <t>テイ</t>
    </rPh>
    <rPh sb="3" eb="4">
      <t>ミチ</t>
    </rPh>
    <rPh sb="4" eb="6">
      <t>レンメイ</t>
    </rPh>
    <rPh sb="9" eb="11">
      <t>サンカ</t>
    </rPh>
    <rPh sb="12" eb="14">
      <t>シンギ</t>
    </rPh>
    <phoneticPr fontId="31"/>
  </si>
  <si>
    <t>尚、その代表選手がその国の躰道協会へ所属してる、</t>
    <rPh sb="0" eb="1">
      <t>ナオ</t>
    </rPh>
    <rPh sb="4" eb="6">
      <t>ダイヒョウ</t>
    </rPh>
    <rPh sb="6" eb="8">
      <t>センシュ</t>
    </rPh>
    <rPh sb="11" eb="12">
      <t>クニ</t>
    </rPh>
    <rPh sb="13" eb="14">
      <t>テイ</t>
    </rPh>
    <rPh sb="14" eb="15">
      <t>ミチ</t>
    </rPh>
    <rPh sb="15" eb="17">
      <t>キョウカイ</t>
    </rPh>
    <rPh sb="18" eb="20">
      <t>ショゾク</t>
    </rPh>
    <phoneticPr fontId="31"/>
  </si>
  <si>
    <t>または、していた期間が前回大会以降に2年以上を必要とする。</t>
    <rPh sb="11" eb="13">
      <t>ゼンカイ</t>
    </rPh>
    <rPh sb="13" eb="15">
      <t>タイカイ</t>
    </rPh>
    <rPh sb="15" eb="17">
      <t>イコウ</t>
    </rPh>
    <rPh sb="23" eb="25">
      <t>ヒツヨウ</t>
    </rPh>
    <phoneticPr fontId="31"/>
  </si>
  <si>
    <t>2ヵ国間もしくはそれ以上で問題が発生した場合は、世界躰道連盟が仲介に入る。</t>
    <rPh sb="2" eb="3">
      <t>コク</t>
    </rPh>
    <rPh sb="3" eb="4">
      <t>カン</t>
    </rPh>
    <rPh sb="10" eb="12">
      <t>イジョウ</t>
    </rPh>
    <rPh sb="13" eb="15">
      <t>モンダイ</t>
    </rPh>
    <rPh sb="16" eb="18">
      <t>ハッセイ</t>
    </rPh>
    <rPh sb="20" eb="22">
      <t>バアイ</t>
    </rPh>
    <rPh sb="24" eb="26">
      <t>セカイ</t>
    </rPh>
    <rPh sb="26" eb="27">
      <t>テイ</t>
    </rPh>
    <rPh sb="27" eb="28">
      <t>ミチ</t>
    </rPh>
    <rPh sb="28" eb="30">
      <t>レンメイ</t>
    </rPh>
    <rPh sb="31" eb="33">
      <t>チュウカイ</t>
    </rPh>
    <rPh sb="34" eb="35">
      <t>ハイ</t>
    </rPh>
    <phoneticPr fontId="31"/>
  </si>
  <si>
    <t>出場制限：個人の出場種目数に制限はない。</t>
    <rPh sb="0" eb="2">
      <t>シュツジョウ</t>
    </rPh>
    <rPh sb="2" eb="4">
      <t>セイゲン</t>
    </rPh>
    <rPh sb="5" eb="7">
      <t>コジン</t>
    </rPh>
    <rPh sb="8" eb="10">
      <t>シュツジョウ</t>
    </rPh>
    <rPh sb="10" eb="12">
      <t>シュモク</t>
    </rPh>
    <rPh sb="12" eb="13">
      <t>スウ</t>
    </rPh>
    <rPh sb="14" eb="16">
      <t>セイゲン</t>
    </rPh>
    <phoneticPr fontId="31"/>
  </si>
  <si>
    <t>世界選手権対明実戦競技規定</t>
    <rPh sb="0" eb="2">
      <t>セカイ</t>
    </rPh>
    <rPh sb="2" eb="5">
      <t>センシュケン</t>
    </rPh>
    <rPh sb="5" eb="6">
      <t>タイ</t>
    </rPh>
    <rPh sb="6" eb="7">
      <t>アキ</t>
    </rPh>
    <rPh sb="7" eb="9">
      <t>ジッセン</t>
    </rPh>
    <rPh sb="9" eb="11">
      <t>キョウギ</t>
    </rPh>
    <rPh sb="11" eb="13">
      <t>キテイ</t>
    </rPh>
    <phoneticPr fontId="31"/>
  </si>
  <si>
    <t>実戦競技に出場するすべての選手は、原則として規定の胴プロテクターの着用を義務付ける。</t>
    <rPh sb="0" eb="2">
      <t>ジッセン</t>
    </rPh>
    <rPh sb="2" eb="4">
      <t>キョウギ</t>
    </rPh>
    <rPh sb="5" eb="7">
      <t>シュツジョウ</t>
    </rPh>
    <rPh sb="13" eb="15">
      <t>センシュ</t>
    </rPh>
    <rPh sb="17" eb="19">
      <t>ゲンソク</t>
    </rPh>
    <rPh sb="22" eb="24">
      <t>キテイ</t>
    </rPh>
    <rPh sb="25" eb="26">
      <t>ドウ</t>
    </rPh>
    <rPh sb="33" eb="35">
      <t>チャクヨウ</t>
    </rPh>
    <rPh sb="36" eb="38">
      <t>ギム</t>
    </rPh>
    <rPh sb="38" eb="39">
      <t>ツ</t>
    </rPh>
    <phoneticPr fontId="31"/>
  </si>
  <si>
    <t>また、男子女子選手ともに面ピットの着用は認められており、着用は任意とする。</t>
    <rPh sb="3" eb="4">
      <t>オトコ</t>
    </rPh>
    <rPh sb="4" eb="5">
      <t>コ</t>
    </rPh>
    <rPh sb="6" eb="7">
      <t>コ</t>
    </rPh>
    <rPh sb="7" eb="9">
      <t>センシュ</t>
    </rPh>
    <rPh sb="12" eb="13">
      <t>メン</t>
    </rPh>
    <rPh sb="17" eb="19">
      <t>チャクヨウ</t>
    </rPh>
    <rPh sb="20" eb="21">
      <t>ミト</t>
    </rPh>
    <rPh sb="28" eb="30">
      <t>チャクヨウ</t>
    </rPh>
    <rPh sb="31" eb="33">
      <t>ニンイ</t>
    </rPh>
    <phoneticPr fontId="31"/>
  </si>
  <si>
    <t>規定の防具についての詳細は、世界躰道連盟に問い合わせのこと。</t>
    <rPh sb="0" eb="2">
      <t>キテイ</t>
    </rPh>
    <rPh sb="3" eb="5">
      <t>ボウグ</t>
    </rPh>
    <rPh sb="10" eb="12">
      <t>ショウサイ</t>
    </rPh>
    <rPh sb="14" eb="16">
      <t>セカイ</t>
    </rPh>
    <rPh sb="16" eb="17">
      <t>テイ</t>
    </rPh>
    <rPh sb="17" eb="18">
      <t>ミチ</t>
    </rPh>
    <rPh sb="18" eb="20">
      <t>レンメイ</t>
    </rPh>
    <rPh sb="21" eb="22">
      <t>ト</t>
    </rPh>
    <rPh sb="23" eb="24">
      <t>ア</t>
    </rPh>
    <phoneticPr fontId="31"/>
  </si>
  <si>
    <t>※</t>
    <phoneticPr fontId="31"/>
  </si>
  <si>
    <t>プロテクターを着用をしない場合は、所属する各国躰道協会を通して別途書類の提出が</t>
    <rPh sb="7" eb="9">
      <t>チャクヨウ</t>
    </rPh>
    <rPh sb="13" eb="15">
      <t>バアイ</t>
    </rPh>
    <rPh sb="17" eb="19">
      <t>ショゾク</t>
    </rPh>
    <rPh sb="21" eb="23">
      <t>カッコク</t>
    </rPh>
    <rPh sb="23" eb="25">
      <t>タイドウ</t>
    </rPh>
    <rPh sb="25" eb="27">
      <t>キョウカイ</t>
    </rPh>
    <rPh sb="28" eb="29">
      <t>トオ</t>
    </rPh>
    <rPh sb="31" eb="33">
      <t>ベット</t>
    </rPh>
    <rPh sb="33" eb="35">
      <t>ショルイ</t>
    </rPh>
    <rPh sb="36" eb="38">
      <t>テイシュツ</t>
    </rPh>
    <phoneticPr fontId="31"/>
  </si>
  <si>
    <t>世界選手権大会補欠について</t>
    <rPh sb="0" eb="2">
      <t>セカイ</t>
    </rPh>
    <rPh sb="2" eb="5">
      <t>センシュケン</t>
    </rPh>
    <rPh sb="5" eb="7">
      <t>タイカイ</t>
    </rPh>
    <rPh sb="7" eb="9">
      <t>ホケツ</t>
    </rPh>
    <phoneticPr fontId="31"/>
  </si>
  <si>
    <t>以下の規定を満たす場合、団体競技における補欠出場を許可する</t>
    <rPh sb="0" eb="2">
      <t>イカ</t>
    </rPh>
    <rPh sb="3" eb="5">
      <t>キテイ</t>
    </rPh>
    <rPh sb="6" eb="7">
      <t>ミ</t>
    </rPh>
    <rPh sb="9" eb="11">
      <t>バアイ</t>
    </rPh>
    <rPh sb="12" eb="14">
      <t>ダンタイ</t>
    </rPh>
    <rPh sb="14" eb="16">
      <t>キョウギ</t>
    </rPh>
    <rPh sb="20" eb="22">
      <t>ホケツ</t>
    </rPh>
    <rPh sb="22" eb="24">
      <t>シュツジョウ</t>
    </rPh>
    <rPh sb="25" eb="27">
      <t>キョカ</t>
    </rPh>
    <phoneticPr fontId="31"/>
  </si>
  <si>
    <t>競技者が病気、怪我、その他の理由で競技を続行不可能の場合のみ、次の試合より</t>
    <rPh sb="0" eb="3">
      <t>キョウギシャ</t>
    </rPh>
    <rPh sb="4" eb="6">
      <t>ビョウキ</t>
    </rPh>
    <rPh sb="7" eb="9">
      <t>ケガ</t>
    </rPh>
    <rPh sb="12" eb="13">
      <t>タ</t>
    </rPh>
    <rPh sb="14" eb="16">
      <t>リユウ</t>
    </rPh>
    <rPh sb="17" eb="19">
      <t>キョウギ</t>
    </rPh>
    <rPh sb="20" eb="22">
      <t>ゾッコウ</t>
    </rPh>
    <rPh sb="22" eb="25">
      <t>フカノウ</t>
    </rPh>
    <rPh sb="26" eb="28">
      <t>バアイ</t>
    </rPh>
    <rPh sb="31" eb="32">
      <t>ツギ</t>
    </rPh>
    <rPh sb="33" eb="35">
      <t>シアイ</t>
    </rPh>
    <phoneticPr fontId="31"/>
  </si>
  <si>
    <t>登録した補欠選手と入れ替えてよい。（補欠登録は1ﾁｰﾑ1名のみ。出場費不要））</t>
    <rPh sb="0" eb="2">
      <t>トウロク</t>
    </rPh>
    <rPh sb="4" eb="6">
      <t>ホケツ</t>
    </rPh>
    <rPh sb="6" eb="8">
      <t>センシュ</t>
    </rPh>
    <rPh sb="9" eb="10">
      <t>イ</t>
    </rPh>
    <rPh sb="11" eb="12">
      <t>カ</t>
    </rPh>
    <rPh sb="18" eb="20">
      <t>ホケツ</t>
    </rPh>
    <rPh sb="20" eb="22">
      <t>トウロク</t>
    </rPh>
    <rPh sb="28" eb="29">
      <t>メイ</t>
    </rPh>
    <rPh sb="32" eb="34">
      <t>シュツジョウ</t>
    </rPh>
    <rPh sb="34" eb="35">
      <t>ヒ</t>
    </rPh>
    <rPh sb="35" eb="37">
      <t>フヨウ</t>
    </rPh>
    <phoneticPr fontId="31"/>
  </si>
  <si>
    <t>選手変更の前には必ず競技本部に報告し、許可を得なければならない。</t>
    <rPh sb="0" eb="2">
      <t>センシュ</t>
    </rPh>
    <rPh sb="2" eb="4">
      <t>ヘンコウ</t>
    </rPh>
    <rPh sb="5" eb="6">
      <t>マエ</t>
    </rPh>
    <rPh sb="8" eb="9">
      <t>カナラ</t>
    </rPh>
    <rPh sb="10" eb="12">
      <t>キョウギ</t>
    </rPh>
    <rPh sb="12" eb="14">
      <t>ホンブ</t>
    </rPh>
    <rPh sb="15" eb="17">
      <t>ホウコク</t>
    </rPh>
    <rPh sb="19" eb="21">
      <t>キョカ</t>
    </rPh>
    <rPh sb="22" eb="23">
      <t>エ</t>
    </rPh>
    <phoneticPr fontId="31"/>
  </si>
  <si>
    <t>選手変更された場合は、復帰できる状態になっても、同じ競技に復帰することはできない。</t>
    <rPh sb="0" eb="2">
      <t>センシュ</t>
    </rPh>
    <rPh sb="2" eb="4">
      <t>ヘンコウ</t>
    </rPh>
    <rPh sb="7" eb="9">
      <t>バアイ</t>
    </rPh>
    <rPh sb="11" eb="13">
      <t>フッキ</t>
    </rPh>
    <rPh sb="16" eb="18">
      <t>ジョウタイ</t>
    </rPh>
    <rPh sb="24" eb="25">
      <t>オナ</t>
    </rPh>
    <rPh sb="26" eb="28">
      <t>キョウギ</t>
    </rPh>
    <rPh sb="29" eb="31">
      <t>フッキ</t>
    </rPh>
    <phoneticPr fontId="31"/>
  </si>
  <si>
    <t>ドクターストップがあった場合は、その選手はすべての競技に参加不可となる。</t>
    <rPh sb="12" eb="14">
      <t>バアイ</t>
    </rPh>
    <rPh sb="18" eb="20">
      <t>センシュ</t>
    </rPh>
    <rPh sb="25" eb="27">
      <t>キョウギ</t>
    </rPh>
    <rPh sb="28" eb="30">
      <t>サンカ</t>
    </rPh>
    <rPh sb="30" eb="32">
      <t>フカ</t>
    </rPh>
    <phoneticPr fontId="31"/>
  </si>
  <si>
    <t>出場費：</t>
    <rPh sb="0" eb="2">
      <t>シュツジョウ</t>
    </rPh>
    <rPh sb="2" eb="3">
      <t>ヒ</t>
    </rPh>
    <phoneticPr fontId="31"/>
  </si>
  <si>
    <t>審判規定</t>
    <rPh sb="0" eb="2">
      <t>シンパン</t>
    </rPh>
    <rPh sb="2" eb="4">
      <t>キテイ</t>
    </rPh>
    <phoneticPr fontId="31"/>
  </si>
  <si>
    <t>世界躰道選手権大会及び国際躰道親善大会の審判員について</t>
    <rPh sb="0" eb="2">
      <t>セカイ</t>
    </rPh>
    <rPh sb="2" eb="3">
      <t>テイ</t>
    </rPh>
    <rPh sb="3" eb="4">
      <t>ミチ</t>
    </rPh>
    <rPh sb="4" eb="7">
      <t>センシュケン</t>
    </rPh>
    <rPh sb="7" eb="9">
      <t>タイカイ</t>
    </rPh>
    <rPh sb="9" eb="10">
      <t>オヨ</t>
    </rPh>
    <rPh sb="11" eb="13">
      <t>コクサイ</t>
    </rPh>
    <rPh sb="13" eb="14">
      <t>テイ</t>
    </rPh>
    <rPh sb="14" eb="15">
      <t>ミチ</t>
    </rPh>
    <rPh sb="15" eb="17">
      <t>シンゼン</t>
    </rPh>
    <rPh sb="17" eb="19">
      <t>タイカイ</t>
    </rPh>
    <rPh sb="20" eb="23">
      <t>シンパンイン</t>
    </rPh>
    <phoneticPr fontId="31"/>
  </si>
  <si>
    <t>日本武藝躰道本院「公認審判員」に審判を依頼し</t>
    <rPh sb="0" eb="2">
      <t>ニホン</t>
    </rPh>
    <rPh sb="2" eb="3">
      <t>ブ</t>
    </rPh>
    <rPh sb="3" eb="4">
      <t>ゲイ</t>
    </rPh>
    <rPh sb="4" eb="5">
      <t>テイ</t>
    </rPh>
    <rPh sb="5" eb="6">
      <t>ミチ</t>
    </rPh>
    <rPh sb="6" eb="8">
      <t>ホンイン</t>
    </rPh>
    <rPh sb="9" eb="11">
      <t>コウニン</t>
    </rPh>
    <rPh sb="11" eb="14">
      <t>シンパンイン</t>
    </rPh>
    <rPh sb="16" eb="18">
      <t>シンパン</t>
    </rPh>
    <rPh sb="19" eb="21">
      <t>イライ</t>
    </rPh>
    <phoneticPr fontId="31"/>
  </si>
  <si>
    <t>「審判規定」に沿って各競技の判定を行う。</t>
  </si>
  <si>
    <t>原則、4段以上かつ審判経験の豊富なものとする。</t>
    <rPh sb="0" eb="2">
      <t>ゲンソク</t>
    </rPh>
    <rPh sb="4" eb="5">
      <t>ダン</t>
    </rPh>
    <rPh sb="5" eb="7">
      <t>イジョウ</t>
    </rPh>
    <rPh sb="9" eb="11">
      <t>シンパン</t>
    </rPh>
    <rPh sb="11" eb="13">
      <t>ケイケン</t>
    </rPh>
    <rPh sb="14" eb="16">
      <t>ホウフ</t>
    </rPh>
    <phoneticPr fontId="31"/>
  </si>
  <si>
    <t>審判員は競技には出場できない。</t>
    <rPh sb="0" eb="3">
      <t>シンパンイン</t>
    </rPh>
    <rPh sb="4" eb="6">
      <t>キョウギ</t>
    </rPh>
    <rPh sb="8" eb="10">
      <t>シュツジョウ</t>
    </rPh>
    <phoneticPr fontId="31"/>
  </si>
  <si>
    <t>審判の申し込みは各国まとめて選手申し込みと共に行う。</t>
    <rPh sb="0" eb="2">
      <t>シンパン</t>
    </rPh>
    <rPh sb="3" eb="4">
      <t>モウ</t>
    </rPh>
    <rPh sb="5" eb="6">
      <t>コ</t>
    </rPh>
    <rPh sb="8" eb="10">
      <t>カッコク</t>
    </rPh>
    <rPh sb="14" eb="16">
      <t>センシュ</t>
    </rPh>
    <rPh sb="16" eb="17">
      <t>モウ</t>
    </rPh>
    <rPh sb="18" eb="19">
      <t>コ</t>
    </rPh>
    <rPh sb="21" eb="22">
      <t>トモ</t>
    </rPh>
    <rPh sb="23" eb="24">
      <t>オコナ</t>
    </rPh>
    <phoneticPr fontId="31"/>
  </si>
  <si>
    <t>保険</t>
    <rPh sb="0" eb="2">
      <t>ホケン</t>
    </rPh>
    <phoneticPr fontId="31"/>
  </si>
  <si>
    <t>世界躰道選手権大会及び躰道国際親善大会の保険について</t>
    <rPh sb="0" eb="2">
      <t>セカイ</t>
    </rPh>
    <rPh sb="2" eb="3">
      <t>テイ</t>
    </rPh>
    <rPh sb="3" eb="4">
      <t>ミチ</t>
    </rPh>
    <rPh sb="4" eb="7">
      <t>センシュケン</t>
    </rPh>
    <rPh sb="7" eb="9">
      <t>タイカイ</t>
    </rPh>
    <rPh sb="9" eb="10">
      <t>オヨ</t>
    </rPh>
    <rPh sb="11" eb="12">
      <t>テイ</t>
    </rPh>
    <rPh sb="12" eb="13">
      <t>ミチ</t>
    </rPh>
    <rPh sb="13" eb="15">
      <t>コクサイ</t>
    </rPh>
    <rPh sb="15" eb="17">
      <t>シンゼン</t>
    </rPh>
    <rPh sb="17" eb="19">
      <t>タイカイ</t>
    </rPh>
    <rPh sb="20" eb="22">
      <t>ホケン</t>
    </rPh>
    <phoneticPr fontId="31"/>
  </si>
  <si>
    <t>すべての出場選手は、海外での躰道競技中の事故を補償する保険に、</t>
    <rPh sb="4" eb="6">
      <t>シュツジョウ</t>
    </rPh>
    <rPh sb="6" eb="8">
      <t>センシュ</t>
    </rPh>
    <rPh sb="10" eb="12">
      <t>カイガイ</t>
    </rPh>
    <rPh sb="14" eb="15">
      <t>テイ</t>
    </rPh>
    <rPh sb="15" eb="16">
      <t>ミチ</t>
    </rPh>
    <rPh sb="16" eb="18">
      <t>キョウギ</t>
    </rPh>
    <rPh sb="18" eb="19">
      <t>チュウ</t>
    </rPh>
    <rPh sb="20" eb="22">
      <t>ジコ</t>
    </rPh>
    <rPh sb="23" eb="25">
      <t>ホショウ</t>
    </rPh>
    <rPh sb="27" eb="29">
      <t>ホケン</t>
    </rPh>
    <phoneticPr fontId="31"/>
  </si>
  <si>
    <t>個人もしくは各国躰道協会で加入しなければならない。</t>
    <rPh sb="13" eb="15">
      <t>カニュウ</t>
    </rPh>
    <phoneticPr fontId="31"/>
  </si>
  <si>
    <t>大会では、日本躰道協会が医師と応急治療チームを用意する。</t>
    <rPh sb="0" eb="2">
      <t>タイカイ</t>
    </rPh>
    <rPh sb="5" eb="7">
      <t>ニホン</t>
    </rPh>
    <rPh sb="7" eb="8">
      <t>テイ</t>
    </rPh>
    <rPh sb="8" eb="9">
      <t>ミチ</t>
    </rPh>
    <rPh sb="9" eb="11">
      <t>キョウカイ</t>
    </rPh>
    <rPh sb="12" eb="14">
      <t>イシ</t>
    </rPh>
    <rPh sb="15" eb="17">
      <t>オウキュウ</t>
    </rPh>
    <rPh sb="17" eb="19">
      <t>チリョウ</t>
    </rPh>
    <rPh sb="23" eb="25">
      <t>ヨウイ</t>
    </rPh>
    <phoneticPr fontId="31"/>
  </si>
  <si>
    <t>その他</t>
    <rPh sb="2" eb="3">
      <t>タ</t>
    </rPh>
    <phoneticPr fontId="31"/>
  </si>
  <si>
    <t>すべての出場選手は、肖像権の管理・運用を世界躰道連盟に委託するものとする。</t>
    <rPh sb="4" eb="6">
      <t>シュツジョウ</t>
    </rPh>
    <rPh sb="6" eb="8">
      <t>センシュ</t>
    </rPh>
    <rPh sb="10" eb="12">
      <t>ショウゾウ</t>
    </rPh>
    <rPh sb="12" eb="13">
      <t>ケン</t>
    </rPh>
    <rPh sb="14" eb="16">
      <t>カンリ</t>
    </rPh>
    <rPh sb="17" eb="19">
      <t>ウンヨウ</t>
    </rPh>
    <rPh sb="20" eb="22">
      <t>セカイ</t>
    </rPh>
    <rPh sb="22" eb="23">
      <t>テイ</t>
    </rPh>
    <rPh sb="23" eb="24">
      <t>ミチ</t>
    </rPh>
    <rPh sb="24" eb="26">
      <t>レンメイ</t>
    </rPh>
    <rPh sb="27" eb="29">
      <t>イタク</t>
    </rPh>
    <phoneticPr fontId="31"/>
  </si>
  <si>
    <t>また、世界躰道連盟はこれらの肖像権を躰道または選手の価値向上のためにのみ使用する。</t>
    <rPh sb="3" eb="5">
      <t>セカイ</t>
    </rPh>
    <rPh sb="5" eb="6">
      <t>テイ</t>
    </rPh>
    <rPh sb="6" eb="7">
      <t>ミチ</t>
    </rPh>
    <rPh sb="7" eb="9">
      <t>レンメイ</t>
    </rPh>
    <rPh sb="14" eb="16">
      <t>ショウゾウ</t>
    </rPh>
    <rPh sb="16" eb="17">
      <t>ケン</t>
    </rPh>
    <rPh sb="18" eb="19">
      <t>テイ</t>
    </rPh>
    <rPh sb="19" eb="20">
      <t>ミチ</t>
    </rPh>
    <rPh sb="23" eb="25">
      <t>センシュ</t>
    </rPh>
    <rPh sb="26" eb="28">
      <t>カチ</t>
    </rPh>
    <rPh sb="28" eb="30">
      <t>コウジョウ</t>
    </rPh>
    <rPh sb="36" eb="38">
      <t>シヨウ</t>
    </rPh>
    <phoneticPr fontId="31"/>
  </si>
  <si>
    <t>国際躰道親善大会競技種目</t>
    <rPh sb="0" eb="2">
      <t>コクサイ</t>
    </rPh>
    <rPh sb="2" eb="3">
      <t>テイ</t>
    </rPh>
    <rPh sb="3" eb="4">
      <t>ミチ</t>
    </rPh>
    <rPh sb="4" eb="6">
      <t>シンゼン</t>
    </rPh>
    <rPh sb="6" eb="8">
      <t>タイカイ</t>
    </rPh>
    <rPh sb="8" eb="10">
      <t>キョウギ</t>
    </rPh>
    <rPh sb="10" eb="12">
      <t>シュモク</t>
    </rPh>
    <phoneticPr fontId="31"/>
  </si>
  <si>
    <t>（競技は変更する可能性があります）</t>
    <rPh sb="1" eb="3">
      <t>キョウギ</t>
    </rPh>
    <rPh sb="4" eb="6">
      <t>ヘンコウ</t>
    </rPh>
    <rPh sb="8" eb="11">
      <t>カノウセイ</t>
    </rPh>
    <phoneticPr fontId="31"/>
  </si>
  <si>
    <t>2級以上</t>
    <rPh sb="1" eb="2">
      <t>キュウ</t>
    </rPh>
    <rPh sb="2" eb="4">
      <t>イジョウ</t>
    </rPh>
    <phoneticPr fontId="31"/>
  </si>
  <si>
    <t>時間：予選決勝1分30秒</t>
    <rPh sb="0" eb="2">
      <t>ジカン</t>
    </rPh>
    <rPh sb="3" eb="5">
      <t>ヨセン</t>
    </rPh>
    <rPh sb="5" eb="7">
      <t>ケッショウ</t>
    </rPh>
    <rPh sb="8" eb="9">
      <t>フン</t>
    </rPh>
    <rPh sb="11" eb="12">
      <t>ビョウ</t>
    </rPh>
    <phoneticPr fontId="31"/>
  </si>
  <si>
    <t>3～6級</t>
    <rPh sb="3" eb="4">
      <t>キュウ</t>
    </rPh>
    <phoneticPr fontId="31"/>
  </si>
  <si>
    <t>制の法形</t>
    <rPh sb="0" eb="1">
      <t>セイ</t>
    </rPh>
    <rPh sb="2" eb="3">
      <t>ホウ</t>
    </rPh>
    <rPh sb="3" eb="4">
      <t>ケイ</t>
    </rPh>
    <phoneticPr fontId="31"/>
  </si>
  <si>
    <t>6級以上</t>
    <rPh sb="1" eb="2">
      <t>キュウ</t>
    </rPh>
    <rPh sb="2" eb="4">
      <t>イジョウ</t>
    </rPh>
    <phoneticPr fontId="31"/>
  </si>
  <si>
    <t>天制・地制・仁制より選択</t>
    <rPh sb="0" eb="1">
      <t>テン</t>
    </rPh>
    <rPh sb="1" eb="2">
      <t>セイ</t>
    </rPh>
    <rPh sb="3" eb="4">
      <t>チ</t>
    </rPh>
    <rPh sb="4" eb="5">
      <t>セイ</t>
    </rPh>
    <rPh sb="6" eb="7">
      <t>ジン</t>
    </rPh>
    <rPh sb="7" eb="8">
      <t>セイ</t>
    </rPh>
    <rPh sb="10" eb="12">
      <t>センタク</t>
    </rPh>
    <phoneticPr fontId="31"/>
  </si>
  <si>
    <t>命の法形</t>
    <rPh sb="0" eb="1">
      <t>メイ</t>
    </rPh>
    <rPh sb="2" eb="3">
      <t>ホウ</t>
    </rPh>
    <rPh sb="3" eb="4">
      <t>ケイ</t>
    </rPh>
    <phoneticPr fontId="31"/>
  </si>
  <si>
    <t>勢命（表のみ）活命・延命より選択</t>
    <rPh sb="0" eb="1">
      <t>イキオ</t>
    </rPh>
    <rPh sb="1" eb="2">
      <t>イノチ</t>
    </rPh>
    <rPh sb="3" eb="4">
      <t>オモテ</t>
    </rPh>
    <phoneticPr fontId="31"/>
  </si>
  <si>
    <t>男子壮年実戦</t>
    <rPh sb="0" eb="2">
      <t>ダンシ</t>
    </rPh>
    <rPh sb="2" eb="4">
      <t>ソウネン</t>
    </rPh>
    <rPh sb="4" eb="6">
      <t>ジッセン</t>
    </rPh>
    <phoneticPr fontId="31"/>
  </si>
  <si>
    <t>時間：予選決勝1分</t>
    <rPh sb="0" eb="2">
      <t>ジカン</t>
    </rPh>
    <rPh sb="3" eb="5">
      <t>ヨセン</t>
    </rPh>
    <rPh sb="5" eb="7">
      <t>ケッショウ</t>
    </rPh>
    <rPh sb="8" eb="9">
      <t>フン</t>
    </rPh>
    <phoneticPr fontId="31"/>
  </si>
  <si>
    <t>少年法形</t>
    <rPh sb="0" eb="2">
      <t>ショウネン</t>
    </rPh>
    <rPh sb="2" eb="3">
      <t>ホウ</t>
    </rPh>
    <rPh sb="3" eb="4">
      <t>ケイ</t>
    </rPh>
    <phoneticPr fontId="31"/>
  </si>
  <si>
    <t>規定なし</t>
    <rPh sb="0" eb="2">
      <t>キテイ</t>
    </rPh>
    <phoneticPr fontId="31"/>
  </si>
  <si>
    <t>少女法形</t>
    <rPh sb="0" eb="2">
      <t>ショウジョ</t>
    </rPh>
    <rPh sb="2" eb="3">
      <t>ホウ</t>
    </rPh>
    <rPh sb="3" eb="4">
      <t>ケイ</t>
    </rPh>
    <phoneticPr fontId="31"/>
  </si>
  <si>
    <t>少年実戦</t>
    <rPh sb="0" eb="2">
      <t>ショウネン</t>
    </rPh>
    <rPh sb="2" eb="4">
      <t>ジッセン</t>
    </rPh>
    <phoneticPr fontId="31"/>
  </si>
  <si>
    <t>上階4級以上</t>
    <rPh sb="0" eb="2">
      <t>ジョウカイ</t>
    </rPh>
    <rPh sb="3" eb="4">
      <t>キュウ</t>
    </rPh>
    <rPh sb="4" eb="6">
      <t>イジョウ</t>
    </rPh>
    <phoneticPr fontId="31"/>
  </si>
  <si>
    <t>少女実戦</t>
    <rPh sb="0" eb="2">
      <t>ショウジョ</t>
    </rPh>
    <rPh sb="2" eb="4">
      <t>ジッセン</t>
    </rPh>
    <phoneticPr fontId="31"/>
  </si>
  <si>
    <t>中階4級以上</t>
    <rPh sb="0" eb="1">
      <t>チュウ</t>
    </rPh>
    <rPh sb="1" eb="2">
      <t>カイ</t>
    </rPh>
    <rPh sb="3" eb="4">
      <t>キュウ</t>
    </rPh>
    <rPh sb="4" eb="6">
      <t>イジョウ</t>
    </rPh>
    <phoneticPr fontId="31"/>
  </si>
  <si>
    <t>団体法形</t>
    <rPh sb="0" eb="2">
      <t>ダンタイ</t>
    </rPh>
    <rPh sb="2" eb="3">
      <t>ホウ</t>
    </rPh>
    <rPh sb="3" eb="4">
      <t>ケイ</t>
    </rPh>
    <phoneticPr fontId="31"/>
  </si>
  <si>
    <t>5人1組。体・陰より選択</t>
    <rPh sb="1" eb="2">
      <t>ヒト</t>
    </rPh>
    <rPh sb="3" eb="4">
      <t>クミ</t>
    </rPh>
    <rPh sb="5" eb="6">
      <t>タイ</t>
    </rPh>
    <rPh sb="7" eb="8">
      <t>イン</t>
    </rPh>
    <rPh sb="10" eb="12">
      <t>センタク</t>
    </rPh>
    <phoneticPr fontId="31"/>
  </si>
  <si>
    <t>6人1組。女子のみ</t>
    <rPh sb="1" eb="2">
      <t>ヒト</t>
    </rPh>
    <rPh sb="3" eb="4">
      <t>クミ</t>
    </rPh>
    <rPh sb="5" eb="7">
      <t>ジョシ</t>
    </rPh>
    <phoneticPr fontId="31"/>
  </si>
  <si>
    <t>少年少女団体法形</t>
    <rPh sb="0" eb="2">
      <t>ショウネン</t>
    </rPh>
    <rPh sb="2" eb="4">
      <t>ショウジョ</t>
    </rPh>
    <rPh sb="4" eb="6">
      <t>ダンタイ</t>
    </rPh>
    <rPh sb="6" eb="7">
      <t>ホウ</t>
    </rPh>
    <rPh sb="7" eb="8">
      <t>ケイ</t>
    </rPh>
    <phoneticPr fontId="31"/>
  </si>
  <si>
    <t>5人1組。男女混合</t>
    <rPh sb="1" eb="2">
      <t>ヒト</t>
    </rPh>
    <rPh sb="3" eb="4">
      <t>クミ</t>
    </rPh>
    <rPh sb="5" eb="7">
      <t>ダンジョ</t>
    </rPh>
    <rPh sb="7" eb="9">
      <t>コンゴウ</t>
    </rPh>
    <phoneticPr fontId="31"/>
  </si>
  <si>
    <t>少年団体実戦</t>
    <rPh sb="0" eb="2">
      <t>ショウネン</t>
    </rPh>
    <rPh sb="2" eb="4">
      <t>ダンタイ</t>
    </rPh>
    <rPh sb="4" eb="6">
      <t>ジッセン</t>
    </rPh>
    <phoneticPr fontId="31"/>
  </si>
  <si>
    <t>中学生2人。小学生3人</t>
    <rPh sb="0" eb="2">
      <t>チュウガク</t>
    </rPh>
    <rPh sb="2" eb="3">
      <t>ナマ</t>
    </rPh>
    <rPh sb="4" eb="5">
      <t>ヒト</t>
    </rPh>
    <rPh sb="6" eb="8">
      <t>ショウガク</t>
    </rPh>
    <rPh sb="8" eb="9">
      <t>ナマ</t>
    </rPh>
    <rPh sb="10" eb="11">
      <t>ヒト</t>
    </rPh>
    <phoneticPr fontId="31"/>
  </si>
  <si>
    <t>少女団体実戦</t>
    <rPh sb="0" eb="2">
      <t>ショウジョ</t>
    </rPh>
    <rPh sb="2" eb="4">
      <t>ダンタイ</t>
    </rPh>
    <rPh sb="4" eb="6">
      <t>ジッセン</t>
    </rPh>
    <phoneticPr fontId="31"/>
  </si>
  <si>
    <t>3人1組。競技監督1人</t>
    <rPh sb="1" eb="2">
      <t>ヒト</t>
    </rPh>
    <rPh sb="3" eb="4">
      <t>クミ</t>
    </rPh>
    <rPh sb="5" eb="7">
      <t>キョウギ</t>
    </rPh>
    <rPh sb="7" eb="9">
      <t>カントク</t>
    </rPh>
    <rPh sb="10" eb="11">
      <t>ヒト</t>
    </rPh>
    <phoneticPr fontId="31"/>
  </si>
  <si>
    <t>中学生1人、小学生2人</t>
    <rPh sb="0" eb="2">
      <t>チュウガク</t>
    </rPh>
    <rPh sb="2" eb="3">
      <t>ナマ</t>
    </rPh>
    <rPh sb="4" eb="5">
      <t>ヒト</t>
    </rPh>
    <rPh sb="6" eb="8">
      <t>ショウガク</t>
    </rPh>
    <rPh sb="8" eb="9">
      <t>ナマ</t>
    </rPh>
    <rPh sb="10" eb="11">
      <t>ヒト</t>
    </rPh>
    <phoneticPr fontId="31"/>
  </si>
  <si>
    <t>少年少女展開</t>
    <rPh sb="0" eb="2">
      <t>ショウネン</t>
    </rPh>
    <rPh sb="2" eb="4">
      <t>ショウジョ</t>
    </rPh>
    <rPh sb="4" eb="6">
      <t>テンカイ</t>
    </rPh>
    <phoneticPr fontId="31"/>
  </si>
  <si>
    <t>6人1組。男女混合</t>
    <rPh sb="1" eb="2">
      <t>ヒト</t>
    </rPh>
    <rPh sb="3" eb="4">
      <t>クミ</t>
    </rPh>
    <rPh sb="5" eb="7">
      <t>ダンジョ</t>
    </rPh>
    <rPh sb="7" eb="9">
      <t>コンゴウ</t>
    </rPh>
    <phoneticPr fontId="31"/>
  </si>
  <si>
    <t>国際躰道親善大会出場資格と制限</t>
    <rPh sb="0" eb="2">
      <t>コクサイ</t>
    </rPh>
    <rPh sb="2" eb="3">
      <t>テイ</t>
    </rPh>
    <rPh sb="3" eb="4">
      <t>ミチ</t>
    </rPh>
    <rPh sb="4" eb="6">
      <t>シンゼン</t>
    </rPh>
    <rPh sb="6" eb="8">
      <t>タイカイ</t>
    </rPh>
    <rPh sb="8" eb="10">
      <t>シュツジョウ</t>
    </rPh>
    <rPh sb="10" eb="12">
      <t>シカク</t>
    </rPh>
    <rPh sb="13" eb="15">
      <t>セイゲン</t>
    </rPh>
    <phoneticPr fontId="31"/>
  </si>
  <si>
    <t>世界躰道選手権大会に出場する選手は、国際親善大会に参加してはならない。</t>
    <rPh sb="0" eb="2">
      <t>セカイ</t>
    </rPh>
    <rPh sb="2" eb="3">
      <t>テイ</t>
    </rPh>
    <rPh sb="3" eb="4">
      <t>ミチ</t>
    </rPh>
    <rPh sb="4" eb="7">
      <t>センシュケン</t>
    </rPh>
    <rPh sb="7" eb="9">
      <t>タイカイ</t>
    </rPh>
    <rPh sb="10" eb="12">
      <t>シュツジョウ</t>
    </rPh>
    <rPh sb="14" eb="16">
      <t>センシュ</t>
    </rPh>
    <rPh sb="18" eb="20">
      <t>コクサイ</t>
    </rPh>
    <rPh sb="20" eb="22">
      <t>シンゼン</t>
    </rPh>
    <rPh sb="22" eb="24">
      <t>タイカイ</t>
    </rPh>
    <rPh sb="25" eb="27">
      <t>サンカ</t>
    </rPh>
    <phoneticPr fontId="31"/>
  </si>
  <si>
    <t>チームは、同じ国の選手で構成を基本とするが、混成チームも可とする。</t>
    <rPh sb="5" eb="6">
      <t>オナ</t>
    </rPh>
    <rPh sb="7" eb="8">
      <t>クニ</t>
    </rPh>
    <rPh sb="9" eb="11">
      <t>センシュ</t>
    </rPh>
    <rPh sb="12" eb="14">
      <t>コウセイ</t>
    </rPh>
    <rPh sb="15" eb="17">
      <t>キホン</t>
    </rPh>
    <rPh sb="22" eb="24">
      <t>コンセイ</t>
    </rPh>
    <rPh sb="28" eb="29">
      <t>カ</t>
    </rPh>
    <phoneticPr fontId="31"/>
  </si>
  <si>
    <t>原則、団体実戦チームは5名1組とするが、3名よりエントリー可。</t>
    <rPh sb="0" eb="2">
      <t>ゲンソク</t>
    </rPh>
    <rPh sb="3" eb="5">
      <t>ダンタイ</t>
    </rPh>
    <rPh sb="5" eb="7">
      <t>ジッセン</t>
    </rPh>
    <rPh sb="12" eb="13">
      <t>メイ</t>
    </rPh>
    <rPh sb="14" eb="15">
      <t>クミ</t>
    </rPh>
    <rPh sb="21" eb="22">
      <t>メイ</t>
    </rPh>
    <rPh sb="29" eb="30">
      <t>カ</t>
    </rPh>
    <phoneticPr fontId="31"/>
  </si>
  <si>
    <t>出場者があまりにも少ない、または多い場合、実行委員会により競技構成が</t>
    <rPh sb="0" eb="3">
      <t>シュツジョウシャ</t>
    </rPh>
    <rPh sb="9" eb="10">
      <t>スク</t>
    </rPh>
    <rPh sb="16" eb="17">
      <t>オオ</t>
    </rPh>
    <rPh sb="18" eb="20">
      <t>バアイ</t>
    </rPh>
    <rPh sb="21" eb="23">
      <t>ジッコウ</t>
    </rPh>
    <rPh sb="23" eb="26">
      <t>イインカイ</t>
    </rPh>
    <rPh sb="29" eb="31">
      <t>キョウギ</t>
    </rPh>
    <rPh sb="31" eb="33">
      <t>コウセイ</t>
    </rPh>
    <phoneticPr fontId="31"/>
  </si>
  <si>
    <t>変更される場合がある。その際は、各国躰道協会に通知し、</t>
    <rPh sb="0" eb="2">
      <t>ヘンコウ</t>
    </rPh>
    <rPh sb="5" eb="7">
      <t>バアイ</t>
    </rPh>
    <rPh sb="13" eb="14">
      <t>サイ</t>
    </rPh>
    <rPh sb="16" eb="18">
      <t>カッコク</t>
    </rPh>
    <rPh sb="18" eb="19">
      <t>テイ</t>
    </rPh>
    <rPh sb="19" eb="20">
      <t>ミチ</t>
    </rPh>
    <rPh sb="20" eb="22">
      <t>キョウカイ</t>
    </rPh>
    <rPh sb="23" eb="25">
      <t>ツウチ</t>
    </rPh>
    <phoneticPr fontId="31"/>
  </si>
  <si>
    <t>該当選手のみ期限を設けて追加申込を受け付ける。</t>
    <rPh sb="6" eb="8">
      <t>キゲン</t>
    </rPh>
    <rPh sb="9" eb="10">
      <t>モウ</t>
    </rPh>
    <rPh sb="12" eb="14">
      <t>ツイカ</t>
    </rPh>
    <rPh sb="14" eb="16">
      <t>モウシコミ</t>
    </rPh>
    <rPh sb="17" eb="18">
      <t>ウ</t>
    </rPh>
    <rPh sb="19" eb="20">
      <t>ツ</t>
    </rPh>
    <phoneticPr fontId="31"/>
  </si>
  <si>
    <t>日本躰道協会員の選手に限り、ひとり2種目+展開までとする。</t>
    <rPh sb="0" eb="2">
      <t>ニホン</t>
    </rPh>
    <rPh sb="2" eb="3">
      <t>テイ</t>
    </rPh>
    <rPh sb="3" eb="4">
      <t>ミチ</t>
    </rPh>
    <rPh sb="4" eb="6">
      <t>キョウカイ</t>
    </rPh>
    <rPh sb="6" eb="7">
      <t>イン</t>
    </rPh>
    <rPh sb="8" eb="10">
      <t>センシュ</t>
    </rPh>
    <rPh sb="11" eb="12">
      <t>カギ</t>
    </rPh>
    <rPh sb="18" eb="20">
      <t>シュモク</t>
    </rPh>
    <rPh sb="21" eb="23">
      <t>テンカイ</t>
    </rPh>
    <phoneticPr fontId="31"/>
  </si>
  <si>
    <t>国際躰道親善大会補欠について</t>
    <rPh sb="0" eb="2">
      <t>コクサイ</t>
    </rPh>
    <rPh sb="2" eb="3">
      <t>テイ</t>
    </rPh>
    <rPh sb="3" eb="4">
      <t>ミチ</t>
    </rPh>
    <rPh sb="4" eb="6">
      <t>シンゼン</t>
    </rPh>
    <rPh sb="6" eb="8">
      <t>タイカイ</t>
    </rPh>
    <rPh sb="8" eb="10">
      <t>ホケツ</t>
    </rPh>
    <phoneticPr fontId="31"/>
  </si>
  <si>
    <t>国際躰道親善大会実戦競技規定</t>
    <rPh sb="0" eb="2">
      <t>コクサイ</t>
    </rPh>
    <rPh sb="2" eb="3">
      <t>テイ</t>
    </rPh>
    <rPh sb="3" eb="4">
      <t>ミチ</t>
    </rPh>
    <rPh sb="4" eb="6">
      <t>シンゼン</t>
    </rPh>
    <rPh sb="6" eb="8">
      <t>タイカイ</t>
    </rPh>
    <rPh sb="8" eb="10">
      <t>ジッセン</t>
    </rPh>
    <rPh sb="10" eb="12">
      <t>キョウギ</t>
    </rPh>
    <rPh sb="12" eb="14">
      <t>キテイ</t>
    </rPh>
    <phoneticPr fontId="31"/>
  </si>
  <si>
    <t>段位男子選手と段位女子選手の面ピットの着用は認められており、着用は任意とする。</t>
    <rPh sb="0" eb="2">
      <t>ダンイ</t>
    </rPh>
    <rPh sb="2" eb="4">
      <t>ダンシ</t>
    </rPh>
    <rPh sb="4" eb="6">
      <t>センシュ</t>
    </rPh>
    <rPh sb="7" eb="9">
      <t>ダンイ</t>
    </rPh>
    <rPh sb="9" eb="11">
      <t>ジョシ</t>
    </rPh>
    <rPh sb="11" eb="13">
      <t>センシュ</t>
    </rPh>
    <rPh sb="14" eb="15">
      <t>メン</t>
    </rPh>
    <rPh sb="19" eb="21">
      <t>チャクヨウ</t>
    </rPh>
    <rPh sb="22" eb="23">
      <t>ミト</t>
    </rPh>
    <rPh sb="30" eb="32">
      <t>チャクヨウ</t>
    </rPh>
    <rPh sb="33" eb="35">
      <t>ニンイ</t>
    </rPh>
    <phoneticPr fontId="31"/>
  </si>
  <si>
    <t>級位選手と少年少女選手は、規定の面ピットの着用を義務付ける。</t>
    <rPh sb="0" eb="2">
      <t>キュウイ</t>
    </rPh>
    <rPh sb="2" eb="4">
      <t>センシュ</t>
    </rPh>
    <rPh sb="5" eb="7">
      <t>ショウネン</t>
    </rPh>
    <rPh sb="7" eb="9">
      <t>ショウジョ</t>
    </rPh>
    <rPh sb="9" eb="11">
      <t>センシュ</t>
    </rPh>
    <rPh sb="13" eb="15">
      <t>キテイ</t>
    </rPh>
    <rPh sb="16" eb="17">
      <t>メン</t>
    </rPh>
    <rPh sb="21" eb="23">
      <t>チャクヨウ</t>
    </rPh>
    <rPh sb="24" eb="26">
      <t>ギム</t>
    </rPh>
    <rPh sb="26" eb="27">
      <t>ツ</t>
    </rPh>
    <phoneticPr fontId="31"/>
  </si>
  <si>
    <t>予選では実戦の延長戦は行わないが、決勝戦と3決において必要な場合のみ1回行うこととする。</t>
    <rPh sb="0" eb="2">
      <t>ヨセン</t>
    </rPh>
    <rPh sb="4" eb="6">
      <t>ジッセン</t>
    </rPh>
    <rPh sb="7" eb="9">
      <t>エンチョウ</t>
    </rPh>
    <rPh sb="9" eb="10">
      <t>セン</t>
    </rPh>
    <rPh sb="11" eb="12">
      <t>オコナ</t>
    </rPh>
    <rPh sb="17" eb="20">
      <t>ケッショウセン</t>
    </rPh>
    <rPh sb="22" eb="23">
      <t>ケツ</t>
    </rPh>
    <rPh sb="27" eb="29">
      <t>ヒツヨウ</t>
    </rPh>
    <rPh sb="30" eb="32">
      <t>バアイ</t>
    </rPh>
    <rPh sb="35" eb="36">
      <t>カイ</t>
    </rPh>
    <rPh sb="36" eb="37">
      <t>オコナ</t>
    </rPh>
    <phoneticPr fontId="31"/>
  </si>
  <si>
    <t>延長戦で有効技や注意等が無い場合、審判員が総合的に判断し優劣を判定する。</t>
    <rPh sb="0" eb="2">
      <t>エンチョウ</t>
    </rPh>
    <rPh sb="2" eb="3">
      <t>タタカ</t>
    </rPh>
    <rPh sb="4" eb="6">
      <t>ユウコウ</t>
    </rPh>
    <rPh sb="6" eb="7">
      <t>ワザ</t>
    </rPh>
    <rPh sb="8" eb="10">
      <t>チュウイ</t>
    </rPh>
    <rPh sb="10" eb="11">
      <t>トウ</t>
    </rPh>
    <rPh sb="12" eb="13">
      <t>ナ</t>
    </rPh>
    <rPh sb="14" eb="16">
      <t>バアイ</t>
    </rPh>
    <rPh sb="17" eb="19">
      <t>シンパン</t>
    </rPh>
    <rPh sb="19" eb="20">
      <t>イン</t>
    </rPh>
    <rPh sb="21" eb="24">
      <t>ソウゴウテキ</t>
    </rPh>
    <rPh sb="25" eb="27">
      <t>ハンダン</t>
    </rPh>
    <rPh sb="28" eb="30">
      <t>ユウレツ</t>
    </rPh>
    <rPh sb="31" eb="33">
      <t>ハンテイ</t>
    </rPh>
    <phoneticPr fontId="31"/>
  </si>
  <si>
    <t>6,000円</t>
    <rPh sb="5" eb="6">
      <t>エン</t>
    </rPh>
    <phoneticPr fontId="31"/>
  </si>
  <si>
    <t>B12　</t>
    <phoneticPr fontId="31"/>
  </si>
  <si>
    <t>B13　</t>
    <phoneticPr fontId="31"/>
  </si>
  <si>
    <t>B14</t>
    <phoneticPr fontId="31"/>
  </si>
  <si>
    <t>B15</t>
    <phoneticPr fontId="31"/>
  </si>
  <si>
    <t>B16</t>
    <phoneticPr fontId="31"/>
  </si>
  <si>
    <t>B17</t>
    <phoneticPr fontId="31"/>
  </si>
  <si>
    <t>B18</t>
    <phoneticPr fontId="31"/>
  </si>
  <si>
    <t>B19　</t>
    <phoneticPr fontId="31"/>
  </si>
  <si>
    <t>B20　</t>
    <phoneticPr fontId="31"/>
  </si>
  <si>
    <t>B21</t>
    <phoneticPr fontId="31"/>
  </si>
  <si>
    <t>B22</t>
    <phoneticPr fontId="31"/>
  </si>
  <si>
    <t>B23　</t>
    <phoneticPr fontId="31"/>
  </si>
  <si>
    <t>B24　</t>
    <phoneticPr fontId="31"/>
  </si>
  <si>
    <t>B25　</t>
    <phoneticPr fontId="31"/>
  </si>
  <si>
    <t>B26　</t>
    <phoneticPr fontId="31"/>
  </si>
  <si>
    <t>B27</t>
    <phoneticPr fontId="31"/>
  </si>
  <si>
    <t>B28</t>
    <phoneticPr fontId="31"/>
  </si>
  <si>
    <t>B29</t>
    <phoneticPr fontId="31"/>
  </si>
  <si>
    <t>B30　</t>
    <phoneticPr fontId="31"/>
  </si>
  <si>
    <t>・</t>
    <phoneticPr fontId="31"/>
  </si>
  <si>
    <t>A1</t>
    <phoneticPr fontId="31"/>
  </si>
  <si>
    <t>・</t>
    <phoneticPr fontId="31"/>
  </si>
  <si>
    <t>予選では実戦の延長戦は行わないが、決勝戦と3決において必要な場合のみ2回行うこととする。</t>
    <rPh sb="0" eb="2">
      <t>ヨセン</t>
    </rPh>
    <rPh sb="4" eb="6">
      <t>ジッセン</t>
    </rPh>
    <rPh sb="7" eb="9">
      <t>エンチョウ</t>
    </rPh>
    <rPh sb="9" eb="10">
      <t>セン</t>
    </rPh>
    <rPh sb="11" eb="12">
      <t>オコナ</t>
    </rPh>
    <rPh sb="17" eb="20">
      <t>ケッショウセン</t>
    </rPh>
    <rPh sb="22" eb="23">
      <t>ケツ</t>
    </rPh>
    <rPh sb="27" eb="29">
      <t>ヒツヨウ</t>
    </rPh>
    <rPh sb="30" eb="32">
      <t>バアイ</t>
    </rPh>
    <rPh sb="35" eb="36">
      <t>カイ</t>
    </rPh>
    <rPh sb="36" eb="37">
      <t>オコナ</t>
    </rPh>
    <phoneticPr fontId="31"/>
  </si>
  <si>
    <t>2回目の延長戦でも有効技や注意等が無い場合は、審判員が総合的に判断し優劣を判定する。</t>
    <rPh sb="1" eb="3">
      <t>カイメ</t>
    </rPh>
    <rPh sb="4" eb="6">
      <t>エンチョウ</t>
    </rPh>
    <rPh sb="6" eb="7">
      <t>タタカ</t>
    </rPh>
    <rPh sb="9" eb="11">
      <t>ユウコウ</t>
    </rPh>
    <rPh sb="11" eb="12">
      <t>ワザ</t>
    </rPh>
    <rPh sb="13" eb="15">
      <t>チュウイ</t>
    </rPh>
    <rPh sb="15" eb="16">
      <t>トウ</t>
    </rPh>
    <rPh sb="17" eb="18">
      <t>ナ</t>
    </rPh>
    <rPh sb="19" eb="21">
      <t>バアイ</t>
    </rPh>
    <rPh sb="23" eb="25">
      <t>シンパン</t>
    </rPh>
    <rPh sb="25" eb="26">
      <t>イン</t>
    </rPh>
    <rPh sb="27" eb="30">
      <t>ソウゴウテキ</t>
    </rPh>
    <rPh sb="31" eb="33">
      <t>ハンダン</t>
    </rPh>
    <rPh sb="34" eb="36">
      <t>ユウレツ</t>
    </rPh>
    <rPh sb="37" eb="39">
      <t>ハンテイ</t>
    </rPh>
    <phoneticPr fontId="31"/>
  </si>
  <si>
    <t>※</t>
    <phoneticPr fontId="31"/>
  </si>
  <si>
    <t>・</t>
    <phoneticPr fontId="31"/>
  </si>
  <si>
    <t>国際キッズセミナー</t>
    <rPh sb="0" eb="2">
      <t>コクサイ</t>
    </rPh>
    <phoneticPr fontId="5"/>
  </si>
  <si>
    <t>合計</t>
    <rPh sb="0" eb="2">
      <t>ゴウケイ</t>
    </rPh>
    <phoneticPr fontId="5"/>
  </si>
  <si>
    <t>女</t>
  </si>
  <si>
    <t>Japan</t>
  </si>
  <si>
    <t>Saito</t>
  </si>
  <si>
    <t>1 Dan</t>
  </si>
  <si>
    <t>Chiaki</t>
  </si>
  <si>
    <t>No.</t>
    <phoneticPr fontId="5"/>
  </si>
  <si>
    <t>アートホテル弘前シティ【シングル】</t>
    <phoneticPr fontId="5"/>
  </si>
  <si>
    <t>アートホテル弘前シティ【ツイン】</t>
    <phoneticPr fontId="5"/>
  </si>
  <si>
    <t>弘前プラザホテル【シングル】</t>
    <phoneticPr fontId="5"/>
  </si>
  <si>
    <t>弘前プラザホテル【ツイン】</t>
    <phoneticPr fontId="5"/>
  </si>
  <si>
    <t>ルートイン弘前駅前【シングル】</t>
    <phoneticPr fontId="5"/>
  </si>
  <si>
    <t xml:space="preserve">スマイルホテル弘前【シングル】 </t>
    <phoneticPr fontId="5"/>
  </si>
  <si>
    <t>世界大会</t>
  </si>
  <si>
    <t>親善大会（中学生以下）</t>
  </si>
  <si>
    <t>親善大会（高校生以上）</t>
    <rPh sb="5" eb="8">
      <t>コウコウセイ</t>
    </rPh>
    <rPh sb="8" eb="10">
      <t>イジョウ</t>
    </rPh>
    <phoneticPr fontId="5"/>
  </si>
  <si>
    <t>段/級</t>
    <rPh sb="0" eb="1">
      <t>ダン</t>
    </rPh>
    <rPh sb="2" eb="3">
      <t>キュウ</t>
    </rPh>
    <phoneticPr fontId="5"/>
  </si>
  <si>
    <t>宿泊関係</t>
    <rPh sb="0" eb="2">
      <t>シュクハク</t>
    </rPh>
    <rPh sb="2" eb="4">
      <t>カンケイ</t>
    </rPh>
    <phoneticPr fontId="5"/>
  </si>
  <si>
    <t>大会関係</t>
    <rPh sb="0" eb="2">
      <t>タイカイ</t>
    </rPh>
    <rPh sb="2" eb="4">
      <t>カンケイ</t>
    </rPh>
    <phoneticPr fontId="5"/>
  </si>
  <si>
    <t>金額</t>
    <rPh sb="0" eb="2">
      <t>キンガク</t>
    </rPh>
    <phoneticPr fontId="5"/>
  </si>
  <si>
    <t>懇親会（7/30）</t>
    <rPh sb="0" eb="3">
      <t>コンシンカイ</t>
    </rPh>
    <phoneticPr fontId="5"/>
  </si>
  <si>
    <t>大学生</t>
    <rPh sb="0" eb="3">
      <t>ダイガクセイ</t>
    </rPh>
    <phoneticPr fontId="5"/>
  </si>
  <si>
    <t>高校生</t>
    <rPh sb="0" eb="3">
      <t>コウコウセイ</t>
    </rPh>
    <phoneticPr fontId="5"/>
  </si>
  <si>
    <t>中学生以下</t>
    <rPh sb="0" eb="3">
      <t>チュウガクセイ</t>
    </rPh>
    <rPh sb="3" eb="5">
      <t>イカ</t>
    </rPh>
    <phoneticPr fontId="5"/>
  </si>
  <si>
    <t>参加種別【選択】</t>
    <rPh sb="0" eb="2">
      <t>サンカ</t>
    </rPh>
    <rPh sb="2" eb="4">
      <t>シュベツ</t>
    </rPh>
    <rPh sb="5" eb="7">
      <t>センタク</t>
    </rPh>
    <phoneticPr fontId="5"/>
  </si>
  <si>
    <t>波浪</t>
    <rPh sb="0" eb="2">
      <t>ハロウ</t>
    </rPh>
    <phoneticPr fontId="5"/>
  </si>
  <si>
    <t>2020.2.10</t>
    <phoneticPr fontId="5"/>
  </si>
  <si>
    <t>九段</t>
  </si>
  <si>
    <t>生年月日</t>
    <rPh sb="0" eb="4">
      <t>セイネンガッピ</t>
    </rPh>
    <phoneticPr fontId="5"/>
  </si>
  <si>
    <t>段級位</t>
    <rPh sb="0" eb="1">
      <t>ダン</t>
    </rPh>
    <rPh sb="1" eb="2">
      <t>キュウ</t>
    </rPh>
    <rPh sb="2" eb="3">
      <t>イ</t>
    </rPh>
    <phoneticPr fontId="5"/>
  </si>
  <si>
    <t>B1　　 Hokei, Men ≦2007 ≥ 2 kyu -tai or -in hokei B2　　 Hokei, Women ≦2007 ≥ 2 kyu -tai or -in hokei B3　　 Jissen, Men ≦2007 ≥ 2 kyu Match time: 1min 30sec B4　　 Jissen, Women ≦2007 ≥ 2 kyu Match time: 1min 30sec B5　　 Hokei, Men ≦2007 6-3 kyu -tai or -in hokei B6　　 Hokei, Women ≦2007 6-3 kyu -tai or -in hokei B7　　 Jissen, Men ≦2007 6-3 kyu Match time: 1min 30sec B8　　 Jissen, Women ≦2007 6-3 kyu Match time: 1min 30sec B9　　 Hokei "Sei" ≦2007 ≥ 6 kyu tensei, chisei or jinsei hokei B10　 Hokei "Mei" ≦2007 ≥ 6 kyu seimei (first half), katsumei or enmei no hokei B11　 Sonen Jissen, men ≦2003 ≥ 2 kyu Match time: 1min B12　 Junior Hokei, Boys 2008‐2010 no belt limitation -tai or -in hokei B13　 Junior Hokei, Girls 2008‐2010 no belt limitation -tai or -in hokei B14 Junior Hokei, Boys 2011‐2013 no belt limitation -tai or -in hokei B15 Junior Hokei, Girls 2011‐2013 no belt limitation -tai or -in hokei B16 Junior Hokei, Boys 2014‐2016 no belt limitation -tai or -in hokei B17 Junior Hokei, Girls 2014‐2016 no belt limitation -tai or -in hokei B18 Junior Jissen, Boys 2008‐2010 ≥ 4 kyu (advanced) Match time: 1min 30sec B19　 Junior Jissen, Girls 2008‐2010 ≥ 4 kyu (advanced) Match time: 1min 30sec B20　 Junior Jissen, Boys 2011‐2013 ≥ 4 kyu (intermediate) Match time: 1min B21 Junior Jissen, Girls 2011‐2013 ≥ 4 kyu (intermediate) Match time: 1min B22 Dantai Hokei, Mixed ≦2007 no belt limitation team: 5 competitors, -tai or -in hokei hokei only B23　 Dantai jissen, Men ≦2007 ≥ 2 kyu team: 5 competitors and team leader/team B24　 Dantai jissen, Women ≦2007 ≥ 2 kyu team: 5 competitors and team leader/team B25　 Tenkai, Mixed ≦2007 no belt limitation team: 6 competitors B26　 Tenkai, Women ≦2007 no belt limitation team: 6 competitors (women only) B27 Dantai hokei, 2014‐2016 no belt limitation team: 5 competitors Boys and Girls B28 Dantai jissen, Boys 2008‐2012 no belt limitation team: 5 competitors and team leader /team (2 junior high school students and 3 elementary school students) B29 Dantai jissen, Girls 2008‐2012 no belt limitation team: 3 competitors and team leader /team (1 junior high school student and 2 elementary school students) B30　 Tenkai, Boys &amp; Girls 2008‐2016 ≥ no belt limitation team: 6 competitors</t>
  </si>
  <si>
    <t xml:space="preserve">The 8th World Taido championship </t>
    <phoneticPr fontId="5"/>
  </si>
  <si>
    <t>法形・展開競技：≦2007</t>
    <rPh sb="0" eb="1">
      <t>ホウ</t>
    </rPh>
    <rPh sb="1" eb="2">
      <t>ケイ</t>
    </rPh>
    <rPh sb="3" eb="5">
      <t>テンカイ</t>
    </rPh>
    <rPh sb="5" eb="7">
      <t>キョウギ</t>
    </rPh>
    <phoneticPr fontId="31"/>
  </si>
  <si>
    <t>実戦種目：≦2005</t>
    <rPh sb="0" eb="2">
      <t>ジッセン</t>
    </rPh>
    <rPh sb="2" eb="4">
      <t>シュモク</t>
    </rPh>
    <phoneticPr fontId="31"/>
  </si>
  <si>
    <t>第8回　世界躰道選手権大会</t>
    <rPh sb="0" eb="1">
      <t>ダイ</t>
    </rPh>
    <rPh sb="2" eb="3">
      <t>カイ</t>
    </rPh>
    <rPh sb="4" eb="6">
      <t>セカイ</t>
    </rPh>
    <rPh sb="6" eb="7">
      <t>テイ</t>
    </rPh>
    <rPh sb="7" eb="8">
      <t>ミチ</t>
    </rPh>
    <rPh sb="8" eb="10">
      <t>センシュ</t>
    </rPh>
    <rPh sb="10" eb="11">
      <t>ケン</t>
    </rPh>
    <rPh sb="11" eb="13">
      <t>タイカイ</t>
    </rPh>
    <phoneticPr fontId="31"/>
  </si>
  <si>
    <t>≦2007</t>
  </si>
  <si>
    <t>≦2005</t>
  </si>
  <si>
    <t>時間：予選1分30秒　決勝三決2分</t>
    <rPh sb="0" eb="2">
      <t>ジカン</t>
    </rPh>
    <rPh sb="3" eb="5">
      <t>ヨセン</t>
    </rPh>
    <rPh sb="6" eb="7">
      <t>フン</t>
    </rPh>
    <rPh sb="9" eb="10">
      <t>ビョウ</t>
    </rPh>
    <rPh sb="11" eb="13">
      <t>ケッショウ</t>
    </rPh>
    <rPh sb="13" eb="14">
      <t>ミ</t>
    </rPh>
    <rPh sb="14" eb="15">
      <t>ケツ</t>
    </rPh>
    <rPh sb="16" eb="17">
      <t>フン</t>
    </rPh>
    <phoneticPr fontId="31"/>
  </si>
  <si>
    <t>時間：1分30秒1分30秒</t>
    <rPh sb="0" eb="2">
      <t>ジカン</t>
    </rPh>
    <rPh sb="4" eb="5">
      <t>フン</t>
    </rPh>
    <rPh sb="7" eb="8">
      <t>ビョウ</t>
    </rPh>
    <rPh sb="9" eb="10">
      <t>フン</t>
    </rPh>
    <rPh sb="12" eb="13">
      <t>ビョウ</t>
    </rPh>
    <phoneticPr fontId="31"/>
  </si>
  <si>
    <r>
      <rPr>
        <sz val="11"/>
        <rFont val="ＭＳ ゴシック"/>
        <family val="3"/>
        <charset val="128"/>
      </rPr>
      <t>展開</t>
    </r>
    <r>
      <rPr>
        <sz val="11"/>
        <rFont val="ＭＳ Ｐゴシック"/>
        <family val="2"/>
        <charset val="128"/>
      </rPr>
      <t>競技</t>
    </r>
    <rPh sb="0" eb="2">
      <t>テンカイ</t>
    </rPh>
    <rPh sb="2" eb="4">
      <t>キョウギ</t>
    </rPh>
    <phoneticPr fontId="31"/>
  </si>
  <si>
    <t>原則、初段以上のみの参加とする。実戦競技は2005年以前、法形・展開競技は2007年</t>
    <rPh sb="0" eb="2">
      <t>ゲンソク</t>
    </rPh>
    <rPh sb="3" eb="5">
      <t>ショダン</t>
    </rPh>
    <rPh sb="5" eb="7">
      <t>イジョウ</t>
    </rPh>
    <rPh sb="10" eb="12">
      <t>サンカ</t>
    </rPh>
    <rPh sb="16" eb="18">
      <t>ジッセン</t>
    </rPh>
    <rPh sb="18" eb="20">
      <t>キョウギ</t>
    </rPh>
    <rPh sb="25" eb="26">
      <t>ネン</t>
    </rPh>
    <rPh sb="26" eb="28">
      <t>イゼン</t>
    </rPh>
    <rPh sb="29" eb="30">
      <t>ホウ</t>
    </rPh>
    <rPh sb="30" eb="31">
      <t>ケイ</t>
    </rPh>
    <rPh sb="32" eb="34">
      <t>テンカイ</t>
    </rPh>
    <rPh sb="34" eb="36">
      <t>キョウギ</t>
    </rPh>
    <rPh sb="41" eb="42">
      <t>ネン</t>
    </rPh>
    <phoneticPr fontId="31"/>
  </si>
  <si>
    <t xml:space="preserve">実戦競技において、いずれかの審判がホイッスルを慣らすと競技時間は一時停止し、主審のホイッスルで試合再開されます。
</t>
    <rPh sb="0" eb="2">
      <t>ジッセン</t>
    </rPh>
    <rPh sb="2" eb="4">
      <t>キョウギ</t>
    </rPh>
    <rPh sb="14" eb="16">
      <t>シンパン</t>
    </rPh>
    <rPh sb="23" eb="24">
      <t>ナ</t>
    </rPh>
    <rPh sb="27" eb="29">
      <t>キョウギ</t>
    </rPh>
    <rPh sb="38" eb="40">
      <t>シュシン</t>
    </rPh>
    <rPh sb="47" eb="49">
      <t>シアイ</t>
    </rPh>
    <phoneticPr fontId="5"/>
  </si>
  <si>
    <t>プロテクターを着用をしない場合は、所属する各国躰道協会を通して別途書類の提出が必要になります。</t>
    <rPh sb="7" eb="9">
      <t>チャクヨウ</t>
    </rPh>
    <rPh sb="13" eb="15">
      <t>バアイ</t>
    </rPh>
    <rPh sb="17" eb="19">
      <t>ショゾク</t>
    </rPh>
    <rPh sb="21" eb="23">
      <t>カッコク</t>
    </rPh>
    <rPh sb="23" eb="25">
      <t>タイドウ</t>
    </rPh>
    <rPh sb="25" eb="27">
      <t>キョウカイ</t>
    </rPh>
    <rPh sb="28" eb="29">
      <t>トオ</t>
    </rPh>
    <rPh sb="31" eb="33">
      <t>ベット</t>
    </rPh>
    <rPh sb="33" eb="35">
      <t>ショルイ</t>
    </rPh>
    <rPh sb="36" eb="38">
      <t>テイシュツ</t>
    </rPh>
    <rPh sb="39" eb="41">
      <t>ヒツヨウ</t>
    </rPh>
    <phoneticPr fontId="31"/>
  </si>
  <si>
    <t>当日、団体実戦競技出場選手が病気、怪我、その他の理由で競技を続行不可能の場合のみ、次の試合より</t>
    <rPh sb="0" eb="2">
      <t>トウジツ</t>
    </rPh>
    <rPh sb="3" eb="5">
      <t>ダンタイ</t>
    </rPh>
    <rPh sb="5" eb="7">
      <t>ジッセン</t>
    </rPh>
    <rPh sb="7" eb="9">
      <t>キョウギ</t>
    </rPh>
    <rPh sb="9" eb="11">
      <t>シュツジョウ</t>
    </rPh>
    <rPh sb="11" eb="13">
      <t>センシュ</t>
    </rPh>
    <rPh sb="14" eb="16">
      <t>ビョウキ</t>
    </rPh>
    <rPh sb="17" eb="19">
      <t>ケガ</t>
    </rPh>
    <rPh sb="22" eb="23">
      <t>タ</t>
    </rPh>
    <rPh sb="24" eb="26">
      <t>リユウ</t>
    </rPh>
    <rPh sb="27" eb="29">
      <t>キョウギ</t>
    </rPh>
    <rPh sb="30" eb="32">
      <t>ゾッコウ</t>
    </rPh>
    <rPh sb="32" eb="35">
      <t>フカノウ</t>
    </rPh>
    <rPh sb="36" eb="38">
      <t>バアイ</t>
    </rPh>
    <rPh sb="41" eb="42">
      <t>ツギ</t>
    </rPh>
    <rPh sb="43" eb="45">
      <t>シアイ</t>
    </rPh>
    <phoneticPr fontId="31"/>
  </si>
  <si>
    <t>10,000円</t>
    <rPh sb="2" eb="7">
      <t>０００エン</t>
    </rPh>
    <phoneticPr fontId="31"/>
  </si>
  <si>
    <t>審判団の決定は、親善大会を観て日本武藝躰道本院が判断する。その際、審判実力・経験そして各国審判員数が考慮される。</t>
    <rPh sb="0" eb="2">
      <t>シンパン</t>
    </rPh>
    <rPh sb="2" eb="3">
      <t>ダン</t>
    </rPh>
    <rPh sb="4" eb="6">
      <t>ケッテイ</t>
    </rPh>
    <rPh sb="8" eb="10">
      <t>シンゼン</t>
    </rPh>
    <rPh sb="10" eb="12">
      <t>タイカイ</t>
    </rPh>
    <rPh sb="13" eb="14">
      <t>ミ</t>
    </rPh>
    <rPh sb="15" eb="17">
      <t>ニホン</t>
    </rPh>
    <rPh sb="17" eb="18">
      <t>ブ</t>
    </rPh>
    <rPh sb="18" eb="19">
      <t>ゲイ</t>
    </rPh>
    <rPh sb="19" eb="20">
      <t>テイ</t>
    </rPh>
    <rPh sb="20" eb="21">
      <t>ミチ</t>
    </rPh>
    <rPh sb="21" eb="23">
      <t>ホンイン</t>
    </rPh>
    <rPh sb="24" eb="26">
      <t>ハンダン</t>
    </rPh>
    <rPh sb="31" eb="32">
      <t>サイ</t>
    </rPh>
    <rPh sb="33" eb="35">
      <t>シンパン</t>
    </rPh>
    <rPh sb="35" eb="38">
      <t>ジツリョクテン</t>
    </rPh>
    <rPh sb="38" eb="40">
      <t>ケイケン</t>
    </rPh>
    <rPh sb="43" eb="45">
      <t>カッコク</t>
    </rPh>
    <rPh sb="45" eb="48">
      <t>シンパンイン</t>
    </rPh>
    <rPh sb="48" eb="49">
      <t>スウ</t>
    </rPh>
    <rPh sb="50" eb="52">
      <t>コウリョ</t>
    </rPh>
    <phoneticPr fontId="31"/>
  </si>
  <si>
    <t>応急処置以上の治療が必要となった場合、病院、保険会社と各人やりとりし自己責任となる。</t>
    <rPh sb="0" eb="2">
      <t>オウキュウ</t>
    </rPh>
    <rPh sb="2" eb="4">
      <t>ショチ</t>
    </rPh>
    <rPh sb="4" eb="6">
      <t>イジョウ</t>
    </rPh>
    <rPh sb="7" eb="9">
      <t>チリョウ</t>
    </rPh>
    <rPh sb="10" eb="12">
      <t>ヒツヨウ</t>
    </rPh>
    <rPh sb="16" eb="18">
      <t>バアイ</t>
    </rPh>
    <rPh sb="19" eb="21">
      <t>ビョウイン</t>
    </rPh>
    <rPh sb="22" eb="24">
      <t>ホケン</t>
    </rPh>
    <rPh sb="24" eb="26">
      <t>カイシャ</t>
    </rPh>
    <rPh sb="27" eb="29">
      <t>カクジン</t>
    </rPh>
    <phoneticPr fontId="31"/>
  </si>
  <si>
    <t>2008‐2010</t>
  </si>
  <si>
    <t>2011‐2013</t>
  </si>
  <si>
    <t>2014‐2016</t>
  </si>
  <si>
    <t>6人1組。</t>
    <rPh sb="1" eb="2">
      <t>ヒト</t>
    </rPh>
    <rPh sb="3" eb="4">
      <t>クミ</t>
    </rPh>
    <phoneticPr fontId="31"/>
  </si>
  <si>
    <t>2008‐2012</t>
  </si>
  <si>
    <t>2008‐2016</t>
  </si>
  <si>
    <t>8,000円</t>
    <rPh sb="5" eb="6">
      <t>エン</t>
    </rPh>
    <phoneticPr fontId="31"/>
  </si>
  <si>
    <t>≦2007</t>
    <phoneticPr fontId="31"/>
  </si>
  <si>
    <r>
      <t>≧</t>
    </r>
    <r>
      <rPr>
        <b/>
        <sz val="11"/>
        <rFont val="Arial"/>
        <family val="1"/>
      </rPr>
      <t>2008</t>
    </r>
  </si>
  <si>
    <t>胴プロテクターや面ピットを借りたい場合は、申込みの際に主催者にお知らせください。</t>
    <rPh sb="0" eb="1">
      <t>ドウ</t>
    </rPh>
    <rPh sb="8" eb="9">
      <t>メン</t>
    </rPh>
    <rPh sb="21" eb="23">
      <t>モウシコ</t>
    </rPh>
    <phoneticPr fontId="31"/>
  </si>
  <si>
    <t>29日　　900円</t>
    <rPh sb="2" eb="3">
      <t>ヒ</t>
    </rPh>
    <rPh sb="8" eb="9">
      <t>エン</t>
    </rPh>
    <phoneticPr fontId="5"/>
  </si>
  <si>
    <t>30日　　900円</t>
    <rPh sb="2" eb="3">
      <t>ヒ</t>
    </rPh>
    <rPh sb="8" eb="9">
      <t>エン</t>
    </rPh>
    <phoneticPr fontId="5"/>
  </si>
  <si>
    <t>日躰協イベント（無料）</t>
    <rPh sb="0" eb="3">
      <t>ニッタイキョウ</t>
    </rPh>
    <rPh sb="8" eb="10">
      <t>ムリョウ</t>
    </rPh>
    <phoneticPr fontId="5"/>
  </si>
  <si>
    <t>S</t>
    <phoneticPr fontId="5"/>
  </si>
  <si>
    <t>SS</t>
    <phoneticPr fontId="5"/>
  </si>
  <si>
    <t>M</t>
    <phoneticPr fontId="5"/>
  </si>
  <si>
    <t>L</t>
    <phoneticPr fontId="5"/>
  </si>
  <si>
    <t>LL</t>
    <phoneticPr fontId="5"/>
  </si>
  <si>
    <t>宿泊先施設名</t>
    <rPh sb="0" eb="3">
      <t>シュクハクサキ</t>
    </rPh>
    <rPh sb="3" eb="6">
      <t>シセツメイ</t>
    </rPh>
    <phoneticPr fontId="5"/>
  </si>
  <si>
    <t>チェックイン日</t>
    <rPh sb="6" eb="7">
      <t>ヒ</t>
    </rPh>
    <phoneticPr fontId="5"/>
  </si>
  <si>
    <t>チェックアウト日</t>
    <rPh sb="7" eb="8">
      <t>ヒ</t>
    </rPh>
    <phoneticPr fontId="5"/>
  </si>
  <si>
    <t>　　申込み団体　【　　　　　　　　　　　　　　　　】　　　　　　　　　　　　　　　　　　　　</t>
    <rPh sb="2" eb="4">
      <t>モウシコ</t>
    </rPh>
    <rPh sb="5" eb="7">
      <t>ダンタイ</t>
    </rPh>
    <phoneticPr fontId="5"/>
  </si>
  <si>
    <t>例</t>
    <rPh sb="0" eb="1">
      <t>レイ</t>
    </rPh>
    <phoneticPr fontId="5"/>
  </si>
  <si>
    <t>アートホテル弘前シティ</t>
    <phoneticPr fontId="5"/>
  </si>
  <si>
    <t>（県地区）</t>
    <rPh sb="1" eb="2">
      <t>ケン</t>
    </rPh>
    <rPh sb="2" eb="4">
      <t>チク</t>
    </rPh>
    <phoneticPr fontId="5"/>
  </si>
  <si>
    <t>日</t>
  </si>
  <si>
    <t>イベント</t>
  </si>
  <si>
    <t>場所</t>
  </si>
  <si>
    <t>備考</t>
  </si>
  <si>
    <t>国際躰道親善大会</t>
  </si>
  <si>
    <t>世界躰道選手権</t>
  </si>
  <si>
    <t>躰道国際セミナー</t>
    <rPh sb="0" eb="2">
      <t>タイドウ</t>
    </rPh>
    <phoneticPr fontId="5"/>
  </si>
  <si>
    <t>審査</t>
    <phoneticPr fontId="5"/>
  </si>
  <si>
    <t>審判セミナー</t>
    <rPh sb="0" eb="2">
      <t>シンパン</t>
    </rPh>
    <phoneticPr fontId="5"/>
  </si>
  <si>
    <t>懇親会</t>
    <rPh sb="0" eb="3">
      <t>コンシンカイ</t>
    </rPh>
    <phoneticPr fontId="5"/>
  </si>
  <si>
    <t>青森県立武道館　アリーナ</t>
    <rPh sb="0" eb="4">
      <t>アオモリケンリツ</t>
    </rPh>
    <phoneticPr fontId="5"/>
  </si>
  <si>
    <t>解散</t>
    <rPh sb="0" eb="2">
      <t>カイサン</t>
    </rPh>
    <phoneticPr fontId="5"/>
  </si>
  <si>
    <t>イベントTシャツ</t>
    <phoneticPr fontId="5"/>
  </si>
  <si>
    <t xml:space="preserve">   第8回世界躰道選手権大会イベントスケジュール</t>
    <rPh sb="3" eb="4">
      <t>ダイ</t>
    </rPh>
    <rPh sb="5" eb="6">
      <t>カイ</t>
    </rPh>
    <rPh sb="13" eb="15">
      <t>タイカイ</t>
    </rPh>
    <phoneticPr fontId="5"/>
  </si>
  <si>
    <t>合計金額：</t>
    <rPh sb="0" eb="2">
      <t>ゴウケイ</t>
    </rPh>
    <rPh sb="2" eb="4">
      <t>キンガク</t>
    </rPh>
    <phoneticPr fontId="5"/>
  </si>
  <si>
    <t>青森県</t>
    <rPh sb="0" eb="3">
      <t>アオモリケンヤマナシケン</t>
    </rPh>
    <phoneticPr fontId="5"/>
  </si>
  <si>
    <t>お弁当（ドリンク付）</t>
    <rPh sb="1" eb="3">
      <t>ベントウ</t>
    </rPh>
    <rPh sb="8" eb="9">
      <t>ツ</t>
    </rPh>
    <phoneticPr fontId="5"/>
  </si>
  <si>
    <t>中学生以下</t>
  </si>
  <si>
    <t xml:space="preserve">                                                       The 15th  International Taido Friendship game </t>
    <phoneticPr fontId="5"/>
  </si>
  <si>
    <t>第15回国際躰道親善大会申込書</t>
    <rPh sb="0" eb="1">
      <t>ダイ</t>
    </rPh>
    <rPh sb="3" eb="4">
      <t>カイ</t>
    </rPh>
    <rPh sb="4" eb="6">
      <t>コクサイ</t>
    </rPh>
    <rPh sb="6" eb="8">
      <t>タイドウ</t>
    </rPh>
    <rPh sb="8" eb="10">
      <t>シンゼン</t>
    </rPh>
    <rPh sb="10" eb="12">
      <t>タイカイ</t>
    </rPh>
    <rPh sb="12" eb="15">
      <t>モウシコミショ</t>
    </rPh>
    <phoneticPr fontId="5"/>
  </si>
  <si>
    <t>第15回　国際躰道親善大会</t>
    <rPh sb="0" eb="1">
      <t>ダイ</t>
    </rPh>
    <rPh sb="3" eb="4">
      <t>カイ</t>
    </rPh>
    <rPh sb="5" eb="7">
      <t>コクサイ</t>
    </rPh>
    <rPh sb="7" eb="8">
      <t>テイ</t>
    </rPh>
    <rPh sb="8" eb="9">
      <t>ミチ</t>
    </rPh>
    <rPh sb="9" eb="11">
      <t>シンゼン</t>
    </rPh>
    <rPh sb="11" eb="13">
      <t>タイカイ</t>
    </rPh>
    <phoneticPr fontId="31"/>
  </si>
  <si>
    <t>15th親善・8th世界【選択】</t>
    <rPh sb="4" eb="6">
      <t>シンゼン</t>
    </rPh>
    <rPh sb="13" eb="15">
      <t>センタク</t>
    </rPh>
    <phoneticPr fontId="5"/>
  </si>
  <si>
    <t>●懇親会について</t>
    <rPh sb="1" eb="4">
      <t>コンシンカイ</t>
    </rPh>
    <phoneticPr fontId="5"/>
  </si>
  <si>
    <t>会費：一般10.000円、大学生・高校生：8.000円、中学生以下：5.000円</t>
    <rPh sb="0" eb="2">
      <t>カイヒ</t>
    </rPh>
    <rPh sb="3" eb="5">
      <t>イッパン</t>
    </rPh>
    <rPh sb="11" eb="12">
      <t>エン</t>
    </rPh>
    <rPh sb="13" eb="16">
      <t>ダイガクセイ</t>
    </rPh>
    <rPh sb="17" eb="20">
      <t>コウコウセイ</t>
    </rPh>
    <rPh sb="26" eb="27">
      <t>エン</t>
    </rPh>
    <rPh sb="28" eb="31">
      <t>チュウガクセイ</t>
    </rPh>
    <rPh sb="31" eb="33">
      <t>イカ</t>
    </rPh>
    <rPh sb="39" eb="40">
      <t>エン</t>
    </rPh>
    <phoneticPr fontId="5"/>
  </si>
  <si>
    <t>●イベントTシャツ</t>
    <phoneticPr fontId="5"/>
  </si>
  <si>
    <r>
      <rPr>
        <b/>
        <sz val="14"/>
        <rFont val="Segoe UI Symbol"/>
        <family val="2"/>
      </rPr>
      <t>●</t>
    </r>
    <r>
      <rPr>
        <b/>
        <sz val="14"/>
        <rFont val="ＭＳ Ｐゴシック"/>
        <family val="2"/>
        <charset val="128"/>
      </rPr>
      <t>イベントスケジュール</t>
    </r>
    <phoneticPr fontId="5"/>
  </si>
  <si>
    <t>会場：　フォルトーナ（Fortohna）青森県弘前市和徳町140（弘前駅徒歩15分）　　　　https://www.fortohna.jp/access/　</t>
    <rPh sb="0" eb="2">
      <t>カイジョウ</t>
    </rPh>
    <phoneticPr fontId="5"/>
  </si>
  <si>
    <t>青森県立武道館周辺のホテル一覧</t>
    <rPh sb="0" eb="4">
      <t>アオモリケンリツ</t>
    </rPh>
    <rPh sb="4" eb="9">
      <t>ブドウカンシュウヘン</t>
    </rPh>
    <rPh sb="13" eb="15">
      <t>イチラン</t>
    </rPh>
    <phoneticPr fontId="31"/>
  </si>
  <si>
    <t>ホテル名</t>
    <rPh sb="3" eb="4">
      <t>メイ</t>
    </rPh>
    <phoneticPr fontId="31"/>
  </si>
  <si>
    <t>電話番号</t>
    <rPh sb="0" eb="2">
      <t>デンワ</t>
    </rPh>
    <rPh sb="2" eb="4">
      <t>バンゴウ</t>
    </rPh>
    <phoneticPr fontId="31"/>
  </si>
  <si>
    <t>一泊（シングル）料金の目安</t>
    <rPh sb="0" eb="2">
      <t>イッパク</t>
    </rPh>
    <rPh sb="8" eb="10">
      <t>リョウキン</t>
    </rPh>
    <rPh sb="11" eb="13">
      <t>メヤス</t>
    </rPh>
    <phoneticPr fontId="31"/>
  </si>
  <si>
    <t>武道館までの距離</t>
    <rPh sb="0" eb="3">
      <t>ブドウカン</t>
    </rPh>
    <rPh sb="6" eb="8">
      <t>キョリ</t>
    </rPh>
    <phoneticPr fontId="31"/>
  </si>
  <si>
    <t>天然温泉 岩木桜の湯 ドーミーイン弘前</t>
    <phoneticPr fontId="31"/>
  </si>
  <si>
    <t>0172-37-5489</t>
    <phoneticPr fontId="31"/>
  </si>
  <si>
    <t>約4㎞</t>
    <rPh sb="0" eb="1">
      <t>ヤク</t>
    </rPh>
    <phoneticPr fontId="31"/>
  </si>
  <si>
    <t>アートホテル弘前シティ</t>
    <phoneticPr fontId="31"/>
  </si>
  <si>
    <t>0172-37-0700</t>
    <phoneticPr fontId="31"/>
  </si>
  <si>
    <t>約2.5㎞</t>
    <rPh sb="0" eb="1">
      <t>ヤク</t>
    </rPh>
    <phoneticPr fontId="31"/>
  </si>
  <si>
    <t>ホテルルートイン弘前駅前</t>
  </si>
  <si>
    <t>0172-31-0010</t>
  </si>
  <si>
    <t>ブロッサムホテル弘前</t>
    <phoneticPr fontId="31"/>
  </si>
  <si>
    <t>0172-32-4151</t>
  </si>
  <si>
    <t>約2.6㎞</t>
    <rPh sb="0" eb="1">
      <t>ヤク</t>
    </rPh>
    <phoneticPr fontId="31"/>
  </si>
  <si>
    <t>弘前パークホテル</t>
  </si>
  <si>
    <t>0172-31-0089</t>
  </si>
  <si>
    <t>約3.1㎞</t>
    <rPh sb="0" eb="1">
      <t>ヤク</t>
    </rPh>
    <phoneticPr fontId="31"/>
  </si>
  <si>
    <t>スーパーホテル弘前　天然温泉ねぷたの湯</t>
  </si>
  <si>
    <t>0172-35-9000</t>
  </si>
  <si>
    <t>約3.0㎞</t>
    <rPh sb="0" eb="1">
      <t>ヤク</t>
    </rPh>
    <phoneticPr fontId="31"/>
  </si>
  <si>
    <t>ホテルルートイン弘前城東</t>
  </si>
  <si>
    <t>0172-29-1011</t>
  </si>
  <si>
    <t>約1.2㎞</t>
    <rPh sb="0" eb="1">
      <t>ヤク</t>
    </rPh>
    <phoneticPr fontId="31"/>
  </si>
  <si>
    <t>弘前プラザホテル</t>
  </si>
  <si>
    <t>0172-35-0345</t>
  </si>
  <si>
    <t>約3.2㎞</t>
    <rPh sb="0" eb="1">
      <t>ヤク</t>
    </rPh>
    <phoneticPr fontId="31"/>
  </si>
  <si>
    <t>ホテルハイパーヒルズ弘前</t>
  </si>
  <si>
    <t>0172-39-6653</t>
  </si>
  <si>
    <t>約3.3㎞</t>
    <rPh sb="0" eb="1">
      <t>ヤク</t>
    </rPh>
    <phoneticPr fontId="31"/>
  </si>
  <si>
    <t>ホステル弘前</t>
    <phoneticPr fontId="31"/>
  </si>
  <si>
    <t>070-4339-3537</t>
    <phoneticPr fontId="31"/>
  </si>
  <si>
    <t>約2.8㎞</t>
    <rPh sb="0" eb="1">
      <t>ヤク</t>
    </rPh>
    <phoneticPr fontId="31"/>
  </si>
  <si>
    <t>スマイルホテル弘前</t>
  </si>
  <si>
    <t>0172-37-5550</t>
  </si>
  <si>
    <t>約3.4㎞</t>
    <rPh sb="0" eb="1">
      <t>ヤク</t>
    </rPh>
    <phoneticPr fontId="31"/>
  </si>
  <si>
    <t>直接ホテルか予約サイトでご予約下さい。日躰協事務局や実行委員会では受付できません。</t>
    <rPh sb="0" eb="2">
      <t>チョクセツ</t>
    </rPh>
    <rPh sb="6" eb="8">
      <t>ヨヤク</t>
    </rPh>
    <rPh sb="13" eb="15">
      <t>ヨヤク</t>
    </rPh>
    <rPh sb="15" eb="16">
      <t>クダ</t>
    </rPh>
    <rPh sb="19" eb="22">
      <t>ニッタイキョウ</t>
    </rPh>
    <rPh sb="22" eb="25">
      <t>ジムキョク</t>
    </rPh>
    <rPh sb="26" eb="31">
      <t>ジッコウイインカイ</t>
    </rPh>
    <rPh sb="33" eb="35">
      <t>ウケツケ</t>
    </rPh>
    <phoneticPr fontId="31"/>
  </si>
  <si>
    <t>●宿泊について</t>
    <rPh sb="1" eb="3">
      <t>シュクハク</t>
    </rPh>
    <phoneticPr fontId="5"/>
  </si>
  <si>
    <t>予約時期によって料金は変動しますので注意ください。上記金額は3月中旬の目安料金です。</t>
    <rPh sb="0" eb="4">
      <t>ヨヤクジキ</t>
    </rPh>
    <rPh sb="8" eb="10">
      <t>リョウキン</t>
    </rPh>
    <rPh sb="11" eb="13">
      <t>ヘンドウ</t>
    </rPh>
    <rPh sb="18" eb="20">
      <t>チュウイ</t>
    </rPh>
    <rPh sb="25" eb="29">
      <t>ジョウキキンガク</t>
    </rPh>
    <rPh sb="31" eb="32">
      <t>ツキ</t>
    </rPh>
    <rPh sb="32" eb="34">
      <t>チュウジュン</t>
    </rPh>
    <rPh sb="35" eb="37">
      <t>メヤス</t>
    </rPh>
    <rPh sb="37" eb="39">
      <t>リョウキン</t>
    </rPh>
    <phoneticPr fontId="31"/>
  </si>
  <si>
    <t>空き室が無くなった場合は事務局にご相談ください。その場合は海外用に旅行会社で手配した宿泊プランをご紹介しますが割高になります。ただし、海外勢で埋まってしまった場合はご紹介できませんのでご了承ください。</t>
    <rPh sb="0" eb="1">
      <t>ア</t>
    </rPh>
    <rPh sb="2" eb="3">
      <t>シツ</t>
    </rPh>
    <rPh sb="4" eb="5">
      <t>ナ</t>
    </rPh>
    <rPh sb="9" eb="11">
      <t>バアイ</t>
    </rPh>
    <rPh sb="12" eb="15">
      <t>ジムキョク</t>
    </rPh>
    <rPh sb="17" eb="19">
      <t>ソウダン</t>
    </rPh>
    <rPh sb="26" eb="28">
      <t>バアイ</t>
    </rPh>
    <rPh sb="29" eb="31">
      <t>カイガイ</t>
    </rPh>
    <rPh sb="31" eb="32">
      <t>ヨウ</t>
    </rPh>
    <rPh sb="33" eb="37">
      <t>リョコウカイシャ</t>
    </rPh>
    <rPh sb="38" eb="40">
      <t>テハイ</t>
    </rPh>
    <rPh sb="42" eb="44">
      <t>シュクハク</t>
    </rPh>
    <rPh sb="49" eb="51">
      <t>ショウカイ</t>
    </rPh>
    <rPh sb="55" eb="57">
      <t>ワリダカ</t>
    </rPh>
    <rPh sb="67" eb="70">
      <t>カイガイゼイ</t>
    </rPh>
    <rPh sb="71" eb="72">
      <t>ウ</t>
    </rPh>
    <rPh sb="79" eb="81">
      <t>バアイ</t>
    </rPh>
    <rPh sb="83" eb="85">
      <t>ショウカイ</t>
    </rPh>
    <rPh sb="93" eb="95">
      <t>リョウショウ</t>
    </rPh>
    <phoneticPr fontId="31"/>
  </si>
  <si>
    <t>ホテル予約サイト（booking.com、じゃらん、楽天トラベル、Agoda、Yahoo!トラベル等）で手配すると比較的安くなることが多いようです。</t>
    <rPh sb="3" eb="5">
      <t>ヨヤク</t>
    </rPh>
    <rPh sb="26" eb="28">
      <t>ラクテン</t>
    </rPh>
    <rPh sb="49" eb="50">
      <t>トウ</t>
    </rPh>
    <rPh sb="52" eb="54">
      <t>テハイ</t>
    </rPh>
    <rPh sb="57" eb="60">
      <t>ヒカクテキ</t>
    </rPh>
    <rPh sb="60" eb="61">
      <t>ヤス</t>
    </rPh>
    <rPh sb="67" eb="68">
      <t>オオ</t>
    </rPh>
    <phoneticPr fontId="31"/>
  </si>
  <si>
    <t>●お弁当について</t>
    <rPh sb="2" eb="4">
      <t>ベントウ</t>
    </rPh>
    <phoneticPr fontId="5"/>
  </si>
  <si>
    <t>7月29日（土）</t>
    <rPh sb="1" eb="2">
      <t>ツキ</t>
    </rPh>
    <rPh sb="4" eb="5">
      <t>ヒ</t>
    </rPh>
    <rPh sb="6" eb="7">
      <t>ド</t>
    </rPh>
    <phoneticPr fontId="5"/>
  </si>
  <si>
    <t>親善大会</t>
    <rPh sb="0" eb="4">
      <t>シンゼンタイカイ</t>
    </rPh>
    <phoneticPr fontId="5"/>
  </si>
  <si>
    <t>7月30日（日）</t>
    <rPh sb="1" eb="2">
      <t>ツキ</t>
    </rPh>
    <rPh sb="4" eb="5">
      <t>ヒ</t>
    </rPh>
    <rPh sb="6" eb="7">
      <t>ヒ</t>
    </rPh>
    <phoneticPr fontId="5"/>
  </si>
  <si>
    <t>世界大会</t>
    <rPh sb="0" eb="2">
      <t>セカイ</t>
    </rPh>
    <rPh sb="2" eb="4">
      <t>タイカイ</t>
    </rPh>
    <phoneticPr fontId="5"/>
  </si>
  <si>
    <t>武道館近くのホテルをリストにしました。各自（各団体）で手配をお願いいたします。</t>
    <rPh sb="0" eb="3">
      <t>ブドウカン</t>
    </rPh>
    <rPh sb="3" eb="4">
      <t>チカ</t>
    </rPh>
    <rPh sb="19" eb="21">
      <t>カクジ</t>
    </rPh>
    <rPh sb="22" eb="23">
      <t>カク</t>
    </rPh>
    <rPh sb="23" eb="25">
      <t>ダンタイ</t>
    </rPh>
    <rPh sb="27" eb="29">
      <t>テハイ</t>
    </rPh>
    <rPh sb="31" eb="32">
      <t>ネガ</t>
    </rPh>
    <phoneticPr fontId="5"/>
  </si>
  <si>
    <t>●親善大会</t>
    <rPh sb="1" eb="3">
      <t>シンゼン</t>
    </rPh>
    <rPh sb="3" eb="5">
      <t>タイカイ</t>
    </rPh>
    <phoneticPr fontId="5"/>
  </si>
  <si>
    <t>●世界大会</t>
    <rPh sb="1" eb="5">
      <t>セカイタイカイ</t>
    </rPh>
    <phoneticPr fontId="5"/>
  </si>
  <si>
    <t>参加費：高校生以上は8.000円、中学生以下は6.000円。　　</t>
    <rPh sb="0" eb="3">
      <t>サンカヒ</t>
    </rPh>
    <rPh sb="4" eb="7">
      <t>コウコウセイ</t>
    </rPh>
    <rPh sb="7" eb="9">
      <t>イジョウ</t>
    </rPh>
    <rPh sb="15" eb="16">
      <t>エン</t>
    </rPh>
    <rPh sb="17" eb="20">
      <t>チュウガクセイ</t>
    </rPh>
    <rPh sb="20" eb="22">
      <t>イカ</t>
    </rPh>
    <rPh sb="28" eb="29">
      <t>エン</t>
    </rPh>
    <phoneticPr fontId="5"/>
  </si>
  <si>
    <t>参加費：10.000円</t>
    <rPh sb="0" eb="3">
      <t>サンカヒ</t>
    </rPh>
    <rPh sb="10" eb="11">
      <t>エン</t>
    </rPh>
    <phoneticPr fontId="5"/>
  </si>
  <si>
    <t>第8回世界躰選手権大会イベント参加申込み</t>
    <rPh sb="0" eb="1">
      <t>ダイ</t>
    </rPh>
    <rPh sb="2" eb="3">
      <t>カイ</t>
    </rPh>
    <rPh sb="3" eb="5">
      <t>セカイ</t>
    </rPh>
    <rPh sb="5" eb="9">
      <t>テイセンシュケン</t>
    </rPh>
    <rPh sb="9" eb="11">
      <t>タイカイ</t>
    </rPh>
    <rPh sb="15" eb="17">
      <t>サンカ</t>
    </rPh>
    <rPh sb="17" eb="19">
      <t>モウシコミ</t>
    </rPh>
    <phoneticPr fontId="5"/>
  </si>
  <si>
    <t>未定</t>
    <rPh sb="0" eb="2">
      <t>ミテイ</t>
    </rPh>
    <phoneticPr fontId="5"/>
  </si>
  <si>
    <t>青森県立武道館　柔道場</t>
    <rPh sb="0" eb="4">
      <t>アオモリケンリツ</t>
    </rPh>
    <rPh sb="4" eb="7">
      <t>ブドウカン</t>
    </rPh>
    <rPh sb="8" eb="11">
      <t>ジュウドウジョウ</t>
    </rPh>
    <phoneticPr fontId="5"/>
  </si>
  <si>
    <t xml:space="preserve">躰道国際セミナー </t>
    <rPh sb="0" eb="2">
      <t>タイドウ</t>
    </rPh>
    <phoneticPr fontId="5"/>
  </si>
  <si>
    <t>２コマ予定</t>
    <rPh sb="3" eb="5">
      <t>ヨテイ</t>
    </rPh>
    <phoneticPr fontId="5"/>
  </si>
  <si>
    <t>練習解放</t>
    <rPh sb="0" eb="2">
      <t>レンシュウ</t>
    </rPh>
    <rPh sb="2" eb="4">
      <t>カイホウ</t>
    </rPh>
    <phoneticPr fontId="5"/>
  </si>
  <si>
    <t>青森県立武道館　柔道場</t>
    <rPh sb="0" eb="4">
      <t>アオモリケンリツ</t>
    </rPh>
    <rPh sb="8" eb="11">
      <t>ジュウドウジョウ</t>
    </rPh>
    <phoneticPr fontId="5"/>
  </si>
  <si>
    <t>青森県立武道館　柔道場</t>
    <phoneticPr fontId="5"/>
  </si>
  <si>
    <t>青森県立武道館　アリーナ</t>
    <phoneticPr fontId="5"/>
  </si>
  <si>
    <t>世躰連会議</t>
    <phoneticPr fontId="5"/>
  </si>
  <si>
    <t>練習解放</t>
    <rPh sb="0" eb="4">
      <t>レンシュウカイホウ</t>
    </rPh>
    <phoneticPr fontId="5"/>
  </si>
  <si>
    <t>青森県立武道館　会議室</t>
    <phoneticPr fontId="5"/>
  </si>
  <si>
    <t>フォルトーナ</t>
    <phoneticPr fontId="5"/>
  </si>
  <si>
    <t>指導者審判反省会（予定）</t>
    <rPh sb="0" eb="3">
      <t>シドウシャ</t>
    </rPh>
    <rPh sb="3" eb="5">
      <t>シンパン</t>
    </rPh>
    <rPh sb="5" eb="8">
      <t>ハンセイカイ</t>
    </rPh>
    <rPh sb="9" eb="11">
      <t>ヨテイ</t>
    </rPh>
    <phoneticPr fontId="5"/>
  </si>
  <si>
    <t>値段：4.000円（税込み）　　※Tシャツのデザインは後日お送りします。</t>
    <rPh sb="0" eb="2">
      <t>ネダン</t>
    </rPh>
    <rPh sb="8" eb="9">
      <t>エン</t>
    </rPh>
    <rPh sb="10" eb="12">
      <t>ゼイコ</t>
    </rPh>
    <phoneticPr fontId="5"/>
  </si>
  <si>
    <t>900円（お茶付き）　　　7/29（土）親善大会、7/30（日）世界大会のみ用意いたします。（お弁当写真は最後のシートに載せています。）</t>
    <rPh sb="3" eb="4">
      <t>エン</t>
    </rPh>
    <rPh sb="6" eb="8">
      <t>チャツ</t>
    </rPh>
    <rPh sb="18" eb="19">
      <t>ド</t>
    </rPh>
    <rPh sb="20" eb="22">
      <t>シンゼン</t>
    </rPh>
    <rPh sb="22" eb="24">
      <t>タイカイ</t>
    </rPh>
    <rPh sb="30" eb="31">
      <t>ヒ</t>
    </rPh>
    <rPh sb="32" eb="36">
      <t>セカイタイカイ</t>
    </rPh>
    <rPh sb="38" eb="40">
      <t>ヨウイ</t>
    </rPh>
    <rPh sb="48" eb="50">
      <t>ベントウ</t>
    </rPh>
    <rPh sb="50" eb="52">
      <t>シャシン</t>
    </rPh>
    <rPh sb="53" eb="55">
      <t>サイゴ</t>
    </rPh>
    <rPh sb="60" eb="61">
      <t>ノ</t>
    </rPh>
    <phoneticPr fontId="5"/>
  </si>
  <si>
    <t>時間や内容についての詳細は後日お送りいたします。</t>
    <rPh sb="0" eb="2">
      <t>ジカン</t>
    </rPh>
    <rPh sb="3" eb="5">
      <t>ナイヨウ</t>
    </rPh>
    <rPh sb="10" eb="12">
      <t>ショウサイ</t>
    </rPh>
    <rPh sb="13" eb="15">
      <t>ゴジツ</t>
    </rPh>
    <rPh sb="16" eb="17">
      <t>オク</t>
    </rPh>
    <phoneticPr fontId="5"/>
  </si>
  <si>
    <t>（木）</t>
    <rPh sb="1" eb="2">
      <t>モク</t>
    </rPh>
    <phoneticPr fontId="5"/>
  </si>
  <si>
    <t>（金）</t>
    <phoneticPr fontId="5"/>
  </si>
  <si>
    <t>（土）</t>
    <phoneticPr fontId="5"/>
  </si>
  <si>
    <t>（日）</t>
    <phoneticPr fontId="5"/>
  </si>
  <si>
    <t>（月）</t>
    <rPh sb="1" eb="2">
      <t>ゲツ</t>
    </rPh>
    <phoneticPr fontId="5"/>
  </si>
  <si>
    <t>※時間や内容についての詳細は後日お送りいたします。</t>
    <rPh sb="1" eb="3">
      <t>ジカン</t>
    </rPh>
    <rPh sb="4" eb="6">
      <t>ナイヨウ</t>
    </rPh>
    <rPh sb="11" eb="13">
      <t>ショウサイ</t>
    </rPh>
    <rPh sb="14" eb="16">
      <t>ゴジツ</t>
    </rPh>
    <rPh sb="17" eb="18">
      <t>オク</t>
    </rPh>
    <phoneticPr fontId="5"/>
  </si>
  <si>
    <t>●申込みについて</t>
    <rPh sb="1" eb="3">
      <t>モウシコ</t>
    </rPh>
    <phoneticPr fontId="5"/>
  </si>
  <si>
    <t>申込み期限：2023年5月31日</t>
    <rPh sb="0" eb="2">
      <t>モウシコ</t>
    </rPh>
    <rPh sb="3" eb="5">
      <t>キゲン</t>
    </rPh>
    <rPh sb="10" eb="11">
      <t>ネン</t>
    </rPh>
    <rPh sb="12" eb="13">
      <t>ツキ</t>
    </rPh>
    <rPh sb="15" eb="16">
      <t>ヒ</t>
    </rPh>
    <phoneticPr fontId="5"/>
  </si>
  <si>
    <t>支払いについて　　　期限：２０２３年６月３０日　　ゆうちょ銀行 〇一九店（ｾﾞﾛｲﾁｷｭｳ店）　当座 0040646 名義 特定非営利活動法人 日本躰道協会</t>
    <phoneticPr fontId="5"/>
  </si>
  <si>
    <t>申込みについて　　　期限：２０２３.年５月３１日　　メール：office@taido.gr.jp</t>
    <rPh sb="0" eb="2">
      <t>モウシコ</t>
    </rPh>
    <rPh sb="10" eb="12">
      <t>キゲン</t>
    </rPh>
    <rPh sb="18" eb="19">
      <t>ネン</t>
    </rPh>
    <rPh sb="20" eb="21">
      <t>ツキ</t>
    </rPh>
    <rPh sb="23" eb="24">
      <t>ヒ</t>
    </rPh>
    <phoneticPr fontId="5"/>
  </si>
  <si>
    <t>≦1983</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</si>
</sst>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yyyy/m/d;@"/>
    <numFmt numFmtId="178" formatCode="&quot;¥&quot;#,##0_);[Red]\(&quot;¥&quot;#,##0\)"/>
    <numFmt numFmtId="179" formatCode="&quot;¥&quot;#,##0;[Red]&quot;¥&quot;#,##0"/>
  </numFmts>
  <fonts count="80">
    <font>
      <sz val="11"/>
      <name val="Arial"/>
      <family val="2"/>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b/>
      <sz val="11"/>
      <name val="Arial"/>
      <family val="2"/>
    </font>
    <font>
      <sz val="24"/>
      <name val="Arial"/>
      <family val="2"/>
    </font>
    <font>
      <sz val="14"/>
      <name val="Arial"/>
      <family val="2"/>
    </font>
    <font>
      <sz val="20"/>
      <name val="Arial"/>
      <family val="2"/>
    </font>
    <font>
      <b/>
      <sz val="14"/>
      <name val="Arial"/>
      <family val="2"/>
    </font>
    <font>
      <u/>
      <sz val="24"/>
      <name val="Arial"/>
      <family val="2"/>
    </font>
    <font>
      <b/>
      <sz val="18"/>
      <name val="Arial"/>
      <family val="2"/>
    </font>
    <font>
      <sz val="9"/>
      <color indexed="81"/>
      <name val="ＭＳ Ｐゴシック"/>
      <family val="3"/>
      <charset val="128"/>
    </font>
    <font>
      <sz val="11"/>
      <color indexed="23"/>
      <name val="Arial"/>
      <family val="2"/>
    </font>
    <font>
      <b/>
      <sz val="9"/>
      <color indexed="81"/>
      <name val="ＭＳ Ｐゴシック"/>
      <family val="3"/>
      <charset val="128"/>
    </font>
    <font>
      <sz val="11"/>
      <color indexed="10"/>
      <name val="Arial"/>
      <family val="2"/>
    </font>
    <font>
      <sz val="20"/>
      <name val="ＭＳ Ｐゴシック"/>
      <family val="3"/>
      <charset val="128"/>
    </font>
    <font>
      <sz val="14"/>
      <name val="ＭＳ Ｐゴシック"/>
      <family val="3"/>
      <charset val="128"/>
    </font>
    <font>
      <sz val="11"/>
      <color theme="0"/>
      <name val="Arial"/>
      <family val="2"/>
    </font>
    <font>
      <b/>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0"/>
      <color indexed="81"/>
      <name val="ＭＳ Ｐゴシック"/>
      <family val="3"/>
      <charset val="128"/>
    </font>
    <font>
      <sz val="10"/>
      <color indexed="81"/>
      <name val="ＭＳ Ｐゴシック"/>
      <family val="3"/>
      <charset val="128"/>
    </font>
    <font>
      <sz val="10"/>
      <name val="Arial"/>
      <family val="2"/>
    </font>
    <font>
      <b/>
      <sz val="18"/>
      <name val="ＭＳ Ｐゴシック"/>
      <family val="3"/>
      <charset val="128"/>
    </font>
    <font>
      <b/>
      <sz val="11"/>
      <color indexed="81"/>
      <name val="ＭＳ Ｐゴシック"/>
      <family val="3"/>
      <charset val="128"/>
    </font>
    <font>
      <sz val="11"/>
      <color rgb="FFFF00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u/>
      <sz val="11"/>
      <color theme="1"/>
      <name val="ＭＳ Ｐゴシック"/>
      <family val="2"/>
      <charset val="128"/>
      <scheme val="minor"/>
    </font>
    <font>
      <sz val="9"/>
      <color rgb="FFFF0000"/>
      <name val="ＭＳ Ｐゴシック"/>
      <family val="2"/>
      <charset val="128"/>
      <scheme val="minor"/>
    </font>
    <font>
      <sz val="10"/>
      <color rgb="FFFF0000"/>
      <name val="ＭＳ Ｐゴシック"/>
      <family val="2"/>
      <charset val="128"/>
      <scheme val="minor"/>
    </font>
    <font>
      <b/>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indexed="81"/>
      <name val="MS P ゴシック"/>
      <family val="3"/>
      <charset val="128"/>
    </font>
    <font>
      <b/>
      <sz val="9"/>
      <color indexed="81"/>
      <name val="MS P ゴシック"/>
      <family val="3"/>
      <charset val="128"/>
    </font>
    <font>
      <sz val="11"/>
      <name val="ＭＳ Ｐゴシック"/>
      <family val="2"/>
      <charset val="128"/>
    </font>
    <font>
      <sz val="11"/>
      <name val="ＭＳ ゴシック"/>
      <family val="3"/>
      <charset val="128"/>
    </font>
    <font>
      <sz val="11"/>
      <name val="Arial"/>
      <family val="3"/>
      <charset val="128"/>
    </font>
    <font>
      <b/>
      <sz val="11"/>
      <name val="ＭＳ Ｐゴシック"/>
      <family val="2"/>
      <charset val="128"/>
      <scheme val="minor"/>
    </font>
    <font>
      <b/>
      <sz val="11"/>
      <name val="ＭＳ Ｐゴシック"/>
      <family val="3"/>
      <charset val="128"/>
    </font>
    <font>
      <b/>
      <sz val="11"/>
      <name val="Arial"/>
      <family val="1"/>
    </font>
    <font>
      <b/>
      <sz val="14"/>
      <name val="ＭＳ Ｐゴシック"/>
      <family val="3"/>
      <charset val="128"/>
      <scheme val="minor"/>
    </font>
    <font>
      <sz val="12"/>
      <color rgb="FF0070C0"/>
      <name val="ＭＳ Ｐゴシック"/>
      <family val="3"/>
      <charset val="128"/>
      <scheme val="minor"/>
    </font>
    <font>
      <b/>
      <sz val="11"/>
      <color rgb="FF0070C0"/>
      <name val="ＭＳ Ｐゴシック"/>
      <family val="3"/>
      <charset val="128"/>
      <scheme val="minor"/>
    </font>
    <font>
      <b/>
      <sz val="16"/>
      <color rgb="FF0070C0"/>
      <name val="ＭＳ Ｐゴシック"/>
      <family val="3"/>
      <charset val="128"/>
      <scheme val="minor"/>
    </font>
    <font>
      <b/>
      <sz val="12"/>
      <color rgb="FF0070C0"/>
      <name val="ＭＳ Ｐゴシック"/>
      <family val="3"/>
      <charset val="128"/>
      <scheme val="minor"/>
    </font>
    <font>
      <sz val="11"/>
      <name val="ＭＳ Ｐゴシック"/>
      <family val="3"/>
      <charset val="128"/>
      <scheme val="major"/>
    </font>
    <font>
      <b/>
      <sz val="16"/>
      <name val="ＭＳ Ｐゴシック"/>
      <family val="3"/>
      <charset val="128"/>
      <scheme val="major"/>
    </font>
    <font>
      <b/>
      <sz val="12"/>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theme="1"/>
      <name val="ＭＳ Ｐゴシック"/>
      <family val="3"/>
      <charset val="128"/>
      <scheme val="major"/>
    </font>
    <font>
      <b/>
      <sz val="11"/>
      <name val="ＭＳ Ｐゴシック"/>
      <family val="3"/>
      <charset val="128"/>
      <scheme val="major"/>
    </font>
    <font>
      <b/>
      <sz val="14"/>
      <name val="ＭＳ Ｐゴシック"/>
      <family val="3"/>
      <charset val="128"/>
    </font>
    <font>
      <b/>
      <sz val="18"/>
      <name val="ＭＳ Ｐゴシック"/>
      <family val="3"/>
      <charset val="128"/>
      <scheme val="minor"/>
    </font>
    <font>
      <sz val="18"/>
      <name val="Arial"/>
      <family val="2"/>
    </font>
    <font>
      <u/>
      <sz val="11"/>
      <color theme="10"/>
      <name val="Arial"/>
      <family val="2"/>
    </font>
    <font>
      <b/>
      <sz val="12"/>
      <name val="Arial"/>
      <family val="2"/>
    </font>
    <font>
      <b/>
      <u/>
      <sz val="11"/>
      <color theme="10"/>
      <name val="Arial"/>
      <family val="2"/>
    </font>
    <font>
      <b/>
      <sz val="12"/>
      <name val="Arial"/>
      <family val="3"/>
      <charset val="128"/>
    </font>
    <font>
      <b/>
      <sz val="12"/>
      <name val="Arial"/>
      <family val="2"/>
      <charset val="128"/>
    </font>
    <font>
      <b/>
      <sz val="14"/>
      <name val="ＭＳ Ｐゴシック"/>
      <family val="2"/>
      <charset val="128"/>
    </font>
    <font>
      <b/>
      <sz val="14"/>
      <name val="Segoe UI Symbol"/>
      <family val="2"/>
    </font>
    <font>
      <u/>
      <sz val="16"/>
      <color theme="1"/>
      <name val="ＭＳ Ｐゴシック"/>
      <family val="2"/>
      <charset val="128"/>
      <scheme val="minor"/>
    </font>
    <font>
      <u/>
      <sz val="11"/>
      <color theme="1"/>
      <name val="ＭＳ Ｐゴシック"/>
      <family val="3"/>
      <charset val="128"/>
      <scheme val="minor"/>
    </font>
    <font>
      <sz val="12"/>
      <color theme="1"/>
      <name val="ＭＳ Ｐゴシック"/>
      <family val="2"/>
      <charset val="128"/>
      <scheme val="minor"/>
    </font>
    <font>
      <b/>
      <sz val="12"/>
      <name val="ＭＳ Ｐゴシック"/>
      <family val="3"/>
      <charset val="128"/>
    </font>
    <font>
      <u/>
      <sz val="21"/>
      <name val="ＭＳ Ｐゴシック"/>
      <family val="2"/>
      <charset val="128"/>
      <scheme val="minor"/>
    </font>
    <font>
      <u/>
      <sz val="21"/>
      <name val="Arial"/>
      <family val="2"/>
    </font>
    <font>
      <sz val="16"/>
      <name val="ＭＳ Ｐゴシック"/>
      <family val="3"/>
      <charset val="128"/>
      <scheme val="minor"/>
    </font>
    <font>
      <b/>
      <sz val="10"/>
      <name val="ＭＳ Ｐゴシック"/>
      <family val="3"/>
      <charset val="128"/>
      <scheme val="major"/>
    </font>
  </fonts>
  <fills count="1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EFFF"/>
        <bgColor indexed="64"/>
      </patternFill>
    </fill>
    <fill>
      <patternFill patternType="solid">
        <fgColor theme="8" tint="0.599963377788628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6BA42C"/>
        <bgColor indexed="64"/>
      </patternFill>
    </fill>
    <fill>
      <patternFill patternType="solid">
        <fgColor theme="8" tint="0.59999389629810485"/>
        <bgColor indexed="64"/>
      </patternFill>
    </fill>
    <fill>
      <patternFill patternType="solid">
        <fgColor theme="6" tint="0.39997558519241921"/>
        <bgColor indexed="64"/>
      </patternFill>
    </fill>
  </fills>
  <borders count="55">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0066"/>
      </bottom>
      <diagonal/>
    </border>
    <border>
      <left/>
      <right/>
      <top/>
      <bottom style="medium">
        <color rgb="FFFF0066"/>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rgb="FFFF0066"/>
      </right>
      <top/>
      <bottom/>
      <diagonal/>
    </border>
    <border>
      <left/>
      <right style="medium">
        <color rgb="FFFF0066"/>
      </right>
      <top style="thick">
        <color rgb="FFFF0066"/>
      </top>
      <bottom/>
      <diagonal/>
    </border>
    <border>
      <left style="thin">
        <color indexed="64"/>
      </left>
      <right/>
      <top style="dotted">
        <color indexed="64"/>
      </top>
      <bottom style="dotted">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thick">
        <color theme="6" tint="-0.24994659260841701"/>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auto="1"/>
      </top>
      <bottom/>
      <diagonal/>
    </border>
    <border>
      <left/>
      <right/>
      <top style="medium">
        <color rgb="FFCCCCCC"/>
      </top>
      <bottom style="medium">
        <color rgb="FF000000"/>
      </bottom>
      <diagonal/>
    </border>
    <border>
      <left style="medium">
        <color rgb="FFCCCCCC"/>
      </left>
      <right/>
      <top style="medium">
        <color rgb="FFCCCCCC"/>
      </top>
      <bottom style="medium">
        <color rgb="FF000000"/>
      </bottom>
      <diagonal/>
    </border>
    <border>
      <left style="medium">
        <color rgb="FFCCCCCC"/>
      </left>
      <right/>
      <top style="thick">
        <color theme="6" tint="-0.24994659260841701"/>
      </top>
      <bottom style="medium">
        <color rgb="FF000000"/>
      </bottom>
      <diagonal/>
    </border>
    <border>
      <left/>
      <right/>
      <top style="thick">
        <color theme="6" tint="-0.24994659260841701"/>
      </top>
      <bottom style="medium">
        <color rgb="FF000000"/>
      </bottom>
      <diagonal/>
    </border>
    <border>
      <left/>
      <right style="medium">
        <color rgb="FFCCCCCC"/>
      </right>
      <top style="thick">
        <color theme="6" tint="-0.24994659260841701"/>
      </top>
      <bottom style="medium">
        <color rgb="FF000000"/>
      </bottom>
      <diagonal/>
    </border>
    <border>
      <left style="medium">
        <color rgb="FFCCCCCC"/>
      </left>
      <right/>
      <top style="thick">
        <color theme="6" tint="-0.24994659260841701"/>
      </top>
      <bottom style="medium">
        <color rgb="FFCCCCCC"/>
      </bottom>
      <diagonal/>
    </border>
    <border>
      <left/>
      <right/>
      <top style="thick">
        <color theme="6" tint="-0.24994659260841701"/>
      </top>
      <bottom style="medium">
        <color rgb="FFCCCCCC"/>
      </bottom>
      <diagonal/>
    </border>
    <border>
      <left/>
      <right style="medium">
        <color rgb="FFCCCCCC"/>
      </right>
      <top style="thick">
        <color theme="6" tint="-0.24994659260841701"/>
      </top>
      <bottom style="medium">
        <color rgb="FFCCCCCC"/>
      </bottom>
      <diagonal/>
    </border>
  </borders>
  <cellStyleXfs count="6">
    <xf numFmtId="0" fontId="0" fillId="0" borderId="0"/>
    <xf numFmtId="0" fontId="6" fillId="0" borderId="0"/>
    <xf numFmtId="0" fontId="6" fillId="0" borderId="0"/>
    <xf numFmtId="0" fontId="2" fillId="0" borderId="0">
      <alignment vertical="center"/>
    </xf>
    <xf numFmtId="0" fontId="65" fillId="0" borderId="0" applyNumberFormat="0" applyFill="0" applyBorder="0" applyAlignment="0" applyProtection="0"/>
    <xf numFmtId="0" fontId="1" fillId="0" borderId="0">
      <alignment vertical="center"/>
    </xf>
  </cellStyleXfs>
  <cellXfs count="264">
    <xf numFmtId="0" fontId="0" fillId="0" borderId="0" xfId="0"/>
    <xf numFmtId="0" fontId="6" fillId="0" borderId="0" xfId="0" applyFont="1" applyProtection="1">
      <protection hidden="1"/>
    </xf>
    <xf numFmtId="0" fontId="8"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horizontal="center"/>
      <protection hidden="1"/>
    </xf>
    <xf numFmtId="0" fontId="8" fillId="0" borderId="0" xfId="0" applyFont="1" applyAlignment="1" applyProtection="1">
      <alignment horizontal="center" vertical="center"/>
      <protection hidden="1"/>
    </xf>
    <xf numFmtId="0" fontId="9" fillId="0" borderId="0" xfId="0" applyFont="1" applyProtection="1">
      <protection hidden="1"/>
    </xf>
    <xf numFmtId="0" fontId="6" fillId="0" borderId="7" xfId="0" applyFont="1" applyBorder="1" applyProtection="1">
      <protection hidden="1"/>
    </xf>
    <xf numFmtId="0" fontId="11" fillId="0" borderId="0" xfId="0" applyFont="1" applyProtection="1">
      <protection hidden="1"/>
    </xf>
    <xf numFmtId="0" fontId="6" fillId="0" borderId="1" xfId="0" applyFont="1" applyBorder="1" applyAlignment="1" applyProtection="1">
      <alignment horizontal="center"/>
      <protection locked="0" hidden="1"/>
    </xf>
    <xf numFmtId="0" fontId="6" fillId="0" borderId="2" xfId="0" applyFont="1" applyBorder="1" applyAlignment="1" applyProtection="1">
      <alignment horizontal="center"/>
      <protection locked="0" hidden="1"/>
    </xf>
    <xf numFmtId="0" fontId="12" fillId="0" borderId="0" xfId="0" applyFont="1" applyAlignment="1" applyProtection="1">
      <alignment horizontal="center" vertical="center"/>
      <protection hidden="1"/>
    </xf>
    <xf numFmtId="0" fontId="6" fillId="0" borderId="17" xfId="0" applyFont="1" applyBorder="1" applyAlignment="1" applyProtection="1">
      <alignment horizontal="center"/>
      <protection hidden="1"/>
    </xf>
    <xf numFmtId="0" fontId="13" fillId="0" borderId="7" xfId="0" applyFont="1" applyBorder="1" applyProtection="1">
      <protection hidden="1"/>
    </xf>
    <xf numFmtId="0" fontId="0" fillId="0" borderId="1" xfId="0" applyBorder="1" applyAlignment="1" applyProtection="1">
      <alignment horizontal="center"/>
      <protection locked="0" hidden="1"/>
    </xf>
    <xf numFmtId="0" fontId="3" fillId="0" borderId="1" xfId="0" applyFont="1" applyBorder="1" applyAlignment="1" applyProtection="1">
      <alignment horizontal="center"/>
      <protection locked="0" hidden="1"/>
    </xf>
    <xf numFmtId="0" fontId="0" fillId="0" borderId="11" xfId="0" applyBorder="1" applyAlignment="1">
      <alignment horizontal="center" vertical="center"/>
    </xf>
    <xf numFmtId="0" fontId="6" fillId="0" borderId="10" xfId="0" applyFont="1" applyBorder="1" applyProtection="1">
      <protection hidden="1"/>
    </xf>
    <xf numFmtId="0" fontId="10" fillId="0" borderId="0" xfId="0" applyFont="1" applyAlignment="1" applyProtection="1">
      <alignment horizontal="center" shrinkToFit="1"/>
      <protection hidden="1"/>
    </xf>
    <xf numFmtId="0" fontId="6" fillId="0" borderId="7" xfId="0" applyFont="1" applyBorder="1" applyAlignment="1" applyProtection="1">
      <alignment horizontal="center"/>
      <protection hidden="1"/>
    </xf>
    <xf numFmtId="0" fontId="13" fillId="0" borderId="0" xfId="0" applyFont="1" applyAlignment="1" applyProtection="1">
      <alignment horizontal="center"/>
      <protection hidden="1"/>
    </xf>
    <xf numFmtId="0" fontId="11" fillId="0" borderId="0" xfId="0" applyFont="1" applyAlignment="1" applyProtection="1">
      <alignment horizontal="center"/>
      <protection hidden="1"/>
    </xf>
    <xf numFmtId="0" fontId="9" fillId="0" borderId="0" xfId="0" applyFont="1" applyAlignment="1" applyProtection="1">
      <alignment horizontal="center"/>
      <protection hidden="1"/>
    </xf>
    <xf numFmtId="0" fontId="6" fillId="0" borderId="1" xfId="0" applyFont="1" applyBorder="1" applyAlignment="1" applyProtection="1">
      <alignment horizontal="center"/>
      <protection hidden="1"/>
    </xf>
    <xf numFmtId="0" fontId="3" fillId="0" borderId="0" xfId="0" applyFont="1" applyAlignment="1" applyProtection="1">
      <alignment horizontal="center"/>
      <protection locked="0" hidden="1"/>
    </xf>
    <xf numFmtId="177" fontId="6" fillId="0" borderId="1" xfId="0" applyNumberFormat="1"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0" fillId="0" borderId="2" xfId="0" applyBorder="1" applyAlignment="1" applyProtection="1">
      <alignment horizontal="center"/>
      <protection locked="0" hidden="1"/>
    </xf>
    <xf numFmtId="0" fontId="3" fillId="0" borderId="2" xfId="0" applyFont="1" applyBorder="1" applyAlignment="1" applyProtection="1">
      <alignment horizontal="center"/>
      <protection locked="0" hidden="1"/>
    </xf>
    <xf numFmtId="14" fontId="6" fillId="0" borderId="1" xfId="0" applyNumberFormat="1" applyFont="1" applyBorder="1" applyAlignment="1" applyProtection="1">
      <alignment horizontal="center"/>
      <protection locked="0" hidden="1"/>
    </xf>
    <xf numFmtId="0" fontId="0" fillId="0" borderId="0" xfId="0" applyAlignment="1" applyProtection="1">
      <alignment horizontal="center"/>
      <protection hidden="1"/>
    </xf>
    <xf numFmtId="0" fontId="13" fillId="0" borderId="7" xfId="0" applyFont="1" applyBorder="1" applyAlignment="1" applyProtection="1">
      <alignment horizontal="left"/>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0" fillId="0" borderId="0" xfId="0" applyFont="1" applyProtection="1">
      <protection hidden="1"/>
    </xf>
    <xf numFmtId="0" fontId="0" fillId="0" borderId="10" xfId="0"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1" xfId="0" applyFont="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3" xfId="0" applyFont="1" applyBorder="1" applyAlignment="1" applyProtection="1">
      <alignment horizontal="center" vertical="center" wrapText="1"/>
      <protection hidden="1"/>
    </xf>
    <xf numFmtId="0" fontId="15" fillId="4" borderId="1" xfId="0" applyFont="1" applyFill="1" applyBorder="1" applyAlignment="1" applyProtection="1">
      <alignment horizontal="center"/>
      <protection hidden="1"/>
    </xf>
    <xf numFmtId="0" fontId="15" fillId="4" borderId="18" xfId="0" applyFont="1" applyFill="1" applyBorder="1" applyAlignment="1" applyProtection="1">
      <alignment horizontal="center"/>
      <protection locked="0" hidden="1"/>
    </xf>
    <xf numFmtId="0" fontId="15" fillId="4" borderId="4" xfId="0" applyFont="1" applyFill="1" applyBorder="1" applyAlignment="1" applyProtection="1">
      <alignment horizontal="center"/>
      <protection locked="0" hidden="1"/>
    </xf>
    <xf numFmtId="177" fontId="15" fillId="4" borderId="4" xfId="0" applyNumberFormat="1" applyFont="1" applyFill="1" applyBorder="1" applyAlignment="1" applyProtection="1">
      <alignment horizontal="center"/>
      <protection locked="0" hidden="1"/>
    </xf>
    <xf numFmtId="0" fontId="15" fillId="4" borderId="2" xfId="0" applyFont="1" applyFill="1" applyBorder="1" applyAlignment="1" applyProtection="1">
      <alignment horizontal="center"/>
      <protection locked="0" hidden="1"/>
    </xf>
    <xf numFmtId="0" fontId="15" fillId="4" borderId="0" xfId="0" applyFont="1" applyFill="1" applyAlignment="1" applyProtection="1">
      <alignment horizontal="center"/>
      <protection locked="0" hidden="1"/>
    </xf>
    <xf numFmtId="0" fontId="15" fillId="4" borderId="2" xfId="0" applyFont="1" applyFill="1" applyBorder="1" applyAlignment="1" applyProtection="1">
      <alignment horizontal="center"/>
      <protection hidden="1"/>
    </xf>
    <xf numFmtId="0" fontId="15" fillId="4" borderId="5" xfId="0" applyFont="1" applyFill="1" applyBorder="1" applyAlignment="1" applyProtection="1">
      <alignment horizontal="center"/>
      <protection locked="0" hidden="1"/>
    </xf>
    <xf numFmtId="0" fontId="20" fillId="0" borderId="0" xfId="0" applyFont="1" applyAlignment="1" applyProtection="1">
      <alignment horizontal="center"/>
      <protection hidden="1"/>
    </xf>
    <xf numFmtId="0" fontId="20" fillId="0" borderId="0" xfId="0" applyFont="1" applyAlignment="1" applyProtection="1">
      <alignment horizontal="center"/>
      <protection locked="0" hidden="1"/>
    </xf>
    <xf numFmtId="0" fontId="6" fillId="6" borderId="0" xfId="0" applyFont="1" applyFill="1" applyProtection="1">
      <protection hidden="1"/>
    </xf>
    <xf numFmtId="0" fontId="0" fillId="0" borderId="0" xfId="0" applyAlignment="1" applyProtection="1">
      <alignment horizontal="center"/>
      <protection locked="0" hidden="1"/>
    </xf>
    <xf numFmtId="0" fontId="39" fillId="0" borderId="11" xfId="3" applyFont="1" applyBorder="1" applyAlignment="1" applyProtection="1">
      <alignment horizontal="center"/>
      <protection locked="0" hidden="1"/>
    </xf>
    <xf numFmtId="0" fontId="34" fillId="0" borderId="0" xfId="3" applyFont="1">
      <alignment vertical="center"/>
    </xf>
    <xf numFmtId="0" fontId="34" fillId="0" borderId="0" xfId="3" applyFont="1" applyAlignment="1">
      <alignment horizontal="center" vertical="center"/>
    </xf>
    <xf numFmtId="0" fontId="24" fillId="0" borderId="0" xfId="3" applyFont="1">
      <alignment vertical="center"/>
    </xf>
    <xf numFmtId="0" fontId="0" fillId="0" borderId="11" xfId="0" applyBorder="1" applyAlignment="1" applyProtection="1">
      <alignment horizontal="center" vertical="center" wrapText="1"/>
      <protection locked="0"/>
    </xf>
    <xf numFmtId="0" fontId="41" fillId="0" borderId="0" xfId="3" applyFont="1" applyAlignment="1">
      <alignment horizontal="center" vertical="center"/>
    </xf>
    <xf numFmtId="0" fontId="3" fillId="0" borderId="11" xfId="0" applyFont="1" applyBorder="1" applyProtection="1">
      <protection locked="0" hidden="1"/>
    </xf>
    <xf numFmtId="14" fontId="6" fillId="0" borderId="11" xfId="0" applyNumberFormat="1" applyFont="1" applyBorder="1" applyProtection="1">
      <protection locked="0" hidden="1"/>
    </xf>
    <xf numFmtId="0" fontId="6" fillId="0" borderId="11" xfId="0" applyFont="1" applyBorder="1" applyAlignment="1" applyProtection="1">
      <alignment horizontal="center"/>
      <protection locked="0" hidden="1"/>
    </xf>
    <xf numFmtId="0" fontId="27" fillId="0" borderId="11" xfId="0" applyFont="1" applyBorder="1" applyProtection="1">
      <protection locked="0" hidden="1"/>
    </xf>
    <xf numFmtId="0" fontId="6" fillId="0" borderId="11" xfId="0" applyFont="1" applyBorder="1" applyAlignment="1" applyProtection="1">
      <alignment horizontal="center"/>
      <protection hidden="1"/>
    </xf>
    <xf numFmtId="0" fontId="3" fillId="0" borderId="11" xfId="0" applyFont="1" applyBorder="1" applyAlignment="1" applyProtection="1">
      <alignment horizontal="center"/>
      <protection locked="0" hidden="1"/>
    </xf>
    <xf numFmtId="0" fontId="0" fillId="0" borderId="11" xfId="0" applyBorder="1" applyAlignment="1" applyProtection="1">
      <alignment horizontal="center"/>
      <protection locked="0" hidden="1"/>
    </xf>
    <xf numFmtId="0" fontId="0" fillId="0" borderId="11" xfId="0" applyBorder="1" applyAlignment="1" applyProtection="1">
      <alignment horizontal="center"/>
      <protection hidden="1"/>
    </xf>
    <xf numFmtId="0" fontId="6" fillId="0" borderId="12" xfId="0" applyFont="1" applyBorder="1" applyProtection="1">
      <protection hidden="1"/>
    </xf>
    <xf numFmtId="0" fontId="6" fillId="0" borderId="11" xfId="0" applyFont="1" applyBorder="1" applyProtection="1">
      <protection locked="0" hidden="1"/>
    </xf>
    <xf numFmtId="0" fontId="17" fillId="0" borderId="11" xfId="0" applyFont="1" applyBorder="1" applyAlignment="1" applyProtection="1">
      <alignment horizontal="center"/>
      <protection locked="0" hidden="1"/>
    </xf>
    <xf numFmtId="0" fontId="0" fillId="0" borderId="11" xfId="0" applyBorder="1" applyProtection="1">
      <protection locked="0" hidden="1"/>
    </xf>
    <xf numFmtId="0" fontId="3" fillId="0" borderId="28" xfId="0" applyFont="1" applyBorder="1" applyAlignment="1" applyProtection="1">
      <alignment horizontal="left"/>
      <protection locked="0" hidden="1"/>
    </xf>
    <xf numFmtId="14" fontId="0" fillId="0" borderId="11" xfId="0" applyNumberFormat="1" applyBorder="1" applyProtection="1">
      <protection locked="0" hidden="1"/>
    </xf>
    <xf numFmtId="0" fontId="4" fillId="0" borderId="11" xfId="0" applyFont="1" applyBorder="1" applyProtection="1">
      <protection locked="0" hidden="1"/>
    </xf>
    <xf numFmtId="0" fontId="44" fillId="0" borderId="11" xfId="0" applyFont="1" applyBorder="1" applyAlignment="1" applyProtection="1">
      <alignment horizontal="center" vertical="center" wrapText="1"/>
      <protection hidden="1"/>
    </xf>
    <xf numFmtId="0" fontId="44" fillId="0" borderId="11" xfId="0" applyFont="1" applyBorder="1" applyAlignment="1" applyProtection="1">
      <alignment horizontal="center" vertical="center"/>
      <protection hidden="1"/>
    </xf>
    <xf numFmtId="0" fontId="0" fillId="9" borderId="11" xfId="0" applyFill="1" applyBorder="1" applyAlignment="1" applyProtection="1">
      <alignment horizontal="center" vertical="center" wrapText="1"/>
      <protection locked="0"/>
    </xf>
    <xf numFmtId="0" fontId="0" fillId="9" borderId="11" xfId="0"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hidden="1"/>
    </xf>
    <xf numFmtId="0" fontId="7" fillId="9" borderId="6" xfId="0" applyFont="1" applyFill="1" applyBorder="1" applyAlignment="1" applyProtection="1">
      <alignment horizontal="center" vertical="center"/>
      <protection hidden="1"/>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21" xfId="0" applyFont="1" applyBorder="1" applyAlignment="1">
      <alignment vertical="center"/>
    </xf>
    <xf numFmtId="0" fontId="0" fillId="0" borderId="26" xfId="0" applyBorder="1" applyAlignment="1">
      <alignment vertical="center"/>
    </xf>
    <xf numFmtId="0" fontId="0" fillId="0" borderId="0" xfId="0" applyAlignment="1">
      <alignment horizontal="right" vertical="center"/>
    </xf>
    <xf numFmtId="0" fontId="32" fillId="0" borderId="0" xfId="0" applyFont="1" applyAlignment="1">
      <alignment vertical="center"/>
    </xf>
    <xf numFmtId="0" fontId="30" fillId="0" borderId="0" xfId="0" applyFont="1" applyAlignment="1">
      <alignment vertical="center"/>
    </xf>
    <xf numFmtId="0" fontId="34" fillId="0" borderId="0" xfId="0" applyFont="1" applyAlignment="1">
      <alignment vertical="center"/>
    </xf>
    <xf numFmtId="0" fontId="24" fillId="0" borderId="0" xfId="0" applyFont="1" applyAlignment="1">
      <alignment vertical="center"/>
    </xf>
    <xf numFmtId="0" fontId="33" fillId="0" borderId="0" xfId="0" applyFont="1" applyAlignment="1">
      <alignment vertical="center"/>
    </xf>
    <xf numFmtId="0" fontId="22" fillId="0" borderId="22" xfId="0" applyFont="1" applyBorder="1" applyAlignment="1">
      <alignment vertical="center"/>
    </xf>
    <xf numFmtId="0" fontId="34" fillId="0" borderId="0" xfId="0" applyFont="1" applyAlignment="1">
      <alignment horizontal="right" vertical="center"/>
    </xf>
    <xf numFmtId="0" fontId="21" fillId="0" borderId="21" xfId="0"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24" fillId="0" borderId="26" xfId="0" applyFont="1" applyBorder="1" applyAlignment="1">
      <alignment vertical="center"/>
    </xf>
    <xf numFmtId="0" fontId="24" fillId="0" borderId="0" xfId="0" applyFont="1" applyAlignment="1">
      <alignment horizontal="right" vertical="center"/>
    </xf>
    <xf numFmtId="0" fontId="38" fillId="0" borderId="21" xfId="0" applyFont="1" applyBorder="1" applyAlignment="1">
      <alignment vertical="center"/>
    </xf>
    <xf numFmtId="0" fontId="24" fillId="0" borderId="21" xfId="0" applyFont="1" applyBorder="1" applyAlignment="1">
      <alignment vertical="center"/>
    </xf>
    <xf numFmtId="0" fontId="24" fillId="0" borderId="27" xfId="0" applyFont="1" applyBorder="1" applyAlignment="1">
      <alignment vertical="center"/>
    </xf>
    <xf numFmtId="0" fontId="7" fillId="0" borderId="0" xfId="0" applyFont="1" applyAlignment="1">
      <alignment vertical="center"/>
    </xf>
    <xf numFmtId="0" fontId="7" fillId="0" borderId="26" xfId="0" applyFont="1" applyBorder="1" applyAlignment="1">
      <alignment vertical="center"/>
    </xf>
    <xf numFmtId="0" fontId="7" fillId="0" borderId="0" xfId="0" applyFont="1"/>
    <xf numFmtId="0" fontId="46" fillId="0" borderId="0" xfId="0" applyFont="1" applyAlignment="1">
      <alignment vertical="center"/>
    </xf>
    <xf numFmtId="0" fontId="45" fillId="0" borderId="0" xfId="0" applyFont="1" applyAlignment="1">
      <alignment vertical="center"/>
    </xf>
    <xf numFmtId="0" fontId="23" fillId="0" borderId="0" xfId="0" applyFont="1" applyAlignment="1">
      <alignment vertical="center"/>
    </xf>
    <xf numFmtId="0" fontId="23" fillId="0" borderId="21" xfId="0" applyFont="1" applyBorder="1" applyAlignment="1">
      <alignment vertical="center"/>
    </xf>
    <xf numFmtId="0" fontId="35" fillId="0" borderId="0" xfId="0" applyFont="1" applyAlignment="1">
      <alignment vertical="center"/>
    </xf>
    <xf numFmtId="0" fontId="3" fillId="0" borderId="0" xfId="0" applyFont="1" applyAlignment="1" applyProtection="1">
      <alignment horizontal="center"/>
      <protection hidden="1"/>
    </xf>
    <xf numFmtId="0" fontId="36" fillId="0" borderId="0" xfId="0" applyFont="1" applyAlignment="1">
      <alignment vertical="center"/>
    </xf>
    <xf numFmtId="0" fontId="37" fillId="0" borderId="0" xfId="0" applyFont="1" applyAlignment="1">
      <alignment vertical="center"/>
    </xf>
    <xf numFmtId="0" fontId="22" fillId="0" borderId="22" xfId="0" applyFont="1" applyBorder="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0" fontId="47" fillId="0" borderId="0" xfId="0" applyFont="1" applyAlignment="1">
      <alignment horizontal="center" vertical="center"/>
    </xf>
    <xf numFmtId="0" fontId="48" fillId="0" borderId="0" xfId="0" applyFont="1" applyAlignment="1">
      <alignment vertical="center"/>
    </xf>
    <xf numFmtId="0" fontId="40" fillId="0" borderId="11" xfId="3" applyFont="1" applyBorder="1" applyAlignment="1" applyProtection="1">
      <alignment horizontal="center" vertical="center"/>
      <protection locked="0" hidden="1"/>
    </xf>
    <xf numFmtId="0" fontId="40" fillId="0" borderId="14" xfId="3" applyFont="1" applyBorder="1" applyAlignment="1" applyProtection="1">
      <alignment horizontal="center" vertical="center" wrapText="1"/>
      <protection locked="0" hidden="1"/>
    </xf>
    <xf numFmtId="0" fontId="52" fillId="11" borderId="2" xfId="3" applyFont="1" applyFill="1" applyBorder="1" applyAlignment="1" applyProtection="1">
      <alignment horizontal="center" vertical="center" wrapText="1"/>
      <protection locked="0" hidden="1"/>
    </xf>
    <xf numFmtId="0" fontId="54" fillId="11" borderId="15" xfId="3" applyFont="1" applyFill="1" applyBorder="1" applyAlignment="1" applyProtection="1">
      <alignment horizontal="center" vertical="center"/>
      <protection locked="0" hidden="1"/>
    </xf>
    <xf numFmtId="0" fontId="51" fillId="11" borderId="15" xfId="3" applyFont="1" applyFill="1" applyBorder="1" applyAlignment="1" applyProtection="1">
      <alignment horizontal="center" vertical="center"/>
      <protection locked="0" hidden="1"/>
    </xf>
    <xf numFmtId="0" fontId="51" fillId="11" borderId="31" xfId="3" applyFont="1" applyFill="1" applyBorder="1" applyAlignment="1" applyProtection="1">
      <alignment horizontal="center" vertical="center"/>
      <protection locked="0" hidden="1"/>
    </xf>
    <xf numFmtId="14" fontId="51" fillId="11" borderId="32" xfId="3" applyNumberFormat="1" applyFont="1" applyFill="1" applyBorder="1" applyAlignment="1" applyProtection="1">
      <alignment horizontal="center" vertical="center"/>
      <protection locked="0" hidden="1"/>
    </xf>
    <xf numFmtId="14" fontId="51" fillId="11" borderId="15" xfId="3" applyNumberFormat="1" applyFont="1" applyFill="1" applyBorder="1" applyAlignment="1" applyProtection="1">
      <alignment horizontal="center" vertical="center"/>
      <protection locked="0" hidden="1"/>
    </xf>
    <xf numFmtId="5" fontId="51" fillId="11" borderId="15" xfId="3" applyNumberFormat="1" applyFont="1" applyFill="1" applyBorder="1" applyAlignment="1" applyProtection="1">
      <alignment horizontal="center" vertical="center"/>
      <protection hidden="1"/>
    </xf>
    <xf numFmtId="176" fontId="51" fillId="11" borderId="15" xfId="3" applyNumberFormat="1" applyFont="1" applyFill="1" applyBorder="1" applyAlignment="1" applyProtection="1">
      <alignment horizontal="center" vertical="center"/>
      <protection locked="0" hidden="1"/>
    </xf>
    <xf numFmtId="178" fontId="51" fillId="11" borderId="15" xfId="3" applyNumberFormat="1" applyFont="1" applyFill="1" applyBorder="1" applyAlignment="1" applyProtection="1">
      <alignment horizontal="center" vertical="center"/>
      <protection hidden="1"/>
    </xf>
    <xf numFmtId="0" fontId="55" fillId="0" borderId="0" xfId="0" applyFont="1"/>
    <xf numFmtId="0" fontId="56" fillId="0" borderId="39" xfId="0" applyFont="1" applyBorder="1" applyAlignment="1">
      <alignment vertical="center"/>
    </xf>
    <xf numFmtId="0" fontId="55" fillId="0" borderId="39" xfId="0" applyFont="1" applyBorder="1" applyAlignment="1">
      <alignment vertical="center" wrapText="1"/>
    </xf>
    <xf numFmtId="0" fontId="57" fillId="12" borderId="35" xfId="0" applyFont="1" applyFill="1" applyBorder="1" applyAlignment="1">
      <alignment horizontal="center" vertical="center" wrapText="1"/>
    </xf>
    <xf numFmtId="0" fontId="57" fillId="12" borderId="36" xfId="0" applyFont="1" applyFill="1" applyBorder="1" applyAlignment="1">
      <alignment horizontal="center" vertical="center" wrapText="1"/>
    </xf>
    <xf numFmtId="0" fontId="57" fillId="12" borderId="33" xfId="0" applyFont="1" applyFill="1" applyBorder="1" applyAlignment="1">
      <alignment horizontal="center" vertical="center" wrapText="1"/>
    </xf>
    <xf numFmtId="0" fontId="55" fillId="0" borderId="33" xfId="0" applyFont="1" applyBorder="1" applyAlignment="1">
      <alignment vertical="center" wrapText="1"/>
    </xf>
    <xf numFmtId="0" fontId="59" fillId="8" borderId="34" xfId="0" applyFont="1" applyFill="1" applyBorder="1" applyAlignment="1">
      <alignment vertical="center"/>
    </xf>
    <xf numFmtId="0" fontId="55" fillId="8" borderId="38" xfId="0" applyFont="1" applyFill="1" applyBorder="1" applyAlignment="1">
      <alignment vertical="center" wrapText="1"/>
    </xf>
    <xf numFmtId="0" fontId="59" fillId="8" borderId="34" xfId="0" applyFont="1" applyFill="1" applyBorder="1" applyAlignment="1">
      <alignment vertical="center" wrapText="1"/>
    </xf>
    <xf numFmtId="0" fontId="59" fillId="8" borderId="33" xfId="0" applyFont="1" applyFill="1" applyBorder="1" applyAlignment="1">
      <alignment vertical="center" wrapText="1"/>
    </xf>
    <xf numFmtId="0" fontId="55" fillId="8" borderId="36" xfId="0" applyFont="1" applyFill="1" applyBorder="1" applyAlignment="1">
      <alignment vertical="center" wrapText="1"/>
    </xf>
    <xf numFmtId="0" fontId="55" fillId="8" borderId="41" xfId="0" applyFont="1" applyFill="1" applyBorder="1" applyAlignment="1">
      <alignment vertical="center" wrapText="1"/>
    </xf>
    <xf numFmtId="5" fontId="39" fillId="0" borderId="11" xfId="3" applyNumberFormat="1" applyFont="1" applyBorder="1" applyAlignment="1" applyProtection="1">
      <alignment horizontal="center" vertical="center"/>
      <protection hidden="1"/>
    </xf>
    <xf numFmtId="178" fontId="39" fillId="0" borderId="11" xfId="3" applyNumberFormat="1" applyFont="1" applyBorder="1" applyAlignment="1" applyProtection="1">
      <alignment horizontal="center" vertical="center"/>
      <protection hidden="1"/>
    </xf>
    <xf numFmtId="0" fontId="39" fillId="0" borderId="11" xfId="3" applyFont="1" applyBorder="1" applyAlignment="1" applyProtection="1">
      <alignment horizontal="center" vertical="center"/>
      <protection locked="0"/>
    </xf>
    <xf numFmtId="0" fontId="39" fillId="0" borderId="29" xfId="3" applyFont="1" applyBorder="1" applyAlignment="1" applyProtection="1">
      <alignment horizontal="center" vertical="center"/>
      <protection locked="0"/>
    </xf>
    <xf numFmtId="14" fontId="39" fillId="0" borderId="20" xfId="3" applyNumberFormat="1" applyFont="1" applyBorder="1" applyAlignment="1" applyProtection="1">
      <alignment horizontal="center" vertical="center"/>
      <protection locked="0"/>
    </xf>
    <xf numFmtId="0" fontId="41" fillId="0" borderId="30" xfId="3" applyFont="1" applyBorder="1" applyAlignment="1" applyProtection="1">
      <alignment horizontal="center" vertical="center" wrapText="1"/>
      <protection locked="0"/>
    </xf>
    <xf numFmtId="14" fontId="39" fillId="0" borderId="11" xfId="3" applyNumberFormat="1" applyFont="1" applyBorder="1" applyAlignment="1" applyProtection="1">
      <alignment horizontal="center" vertical="center"/>
      <protection locked="0"/>
    </xf>
    <xf numFmtId="176" fontId="39" fillId="0" borderId="11" xfId="3" applyNumberFormat="1" applyFont="1" applyBorder="1" applyAlignment="1" applyProtection="1">
      <alignment horizontal="center" vertical="center"/>
      <protection locked="0"/>
    </xf>
    <xf numFmtId="178" fontId="53" fillId="11" borderId="15" xfId="3" applyNumberFormat="1" applyFont="1" applyFill="1" applyBorder="1" applyAlignment="1" applyProtection="1">
      <alignment horizontal="center" vertical="center"/>
      <protection hidden="1"/>
    </xf>
    <xf numFmtId="178" fontId="38" fillId="0" borderId="15" xfId="3" applyNumberFormat="1" applyFont="1" applyBorder="1" applyAlignment="1" applyProtection="1">
      <alignment horizontal="center" vertical="center"/>
      <protection hidden="1"/>
    </xf>
    <xf numFmtId="179" fontId="39" fillId="0" borderId="11" xfId="3" applyNumberFormat="1" applyFont="1" applyBorder="1" applyAlignment="1" applyProtection="1">
      <alignment horizontal="center" vertical="center"/>
      <protection hidden="1"/>
    </xf>
    <xf numFmtId="0" fontId="34" fillId="3" borderId="0" xfId="3" applyFont="1" applyFill="1" applyProtection="1">
      <alignment vertical="center"/>
      <protection hidden="1"/>
    </xf>
    <xf numFmtId="5" fontId="34" fillId="3" borderId="0" xfId="3" applyNumberFormat="1" applyFont="1" applyFill="1" applyProtection="1">
      <alignment vertical="center"/>
      <protection hidden="1"/>
    </xf>
    <xf numFmtId="0" fontId="34" fillId="0" borderId="0" xfId="3" applyFont="1" applyProtection="1">
      <alignment vertical="center"/>
      <protection hidden="1"/>
    </xf>
    <xf numFmtId="5" fontId="34" fillId="0" borderId="0" xfId="3" applyNumberFormat="1" applyFont="1" applyProtection="1">
      <alignment vertical="center"/>
      <protection hidden="1"/>
    </xf>
    <xf numFmtId="0" fontId="34" fillId="8" borderId="0" xfId="3" applyFont="1" applyFill="1" applyProtection="1">
      <alignment vertical="center"/>
      <protection hidden="1"/>
    </xf>
    <xf numFmtId="5" fontId="34" fillId="8" borderId="0" xfId="3" applyNumberFormat="1" applyFont="1" applyFill="1" applyProtection="1">
      <alignment vertical="center"/>
      <protection hidden="1"/>
    </xf>
    <xf numFmtId="0" fontId="34" fillId="4" borderId="0" xfId="3" applyFont="1" applyFill="1" applyProtection="1">
      <alignment vertical="center"/>
      <protection hidden="1"/>
    </xf>
    <xf numFmtId="5" fontId="34" fillId="4" borderId="0" xfId="3" applyNumberFormat="1" applyFont="1" applyFill="1" applyProtection="1">
      <alignment vertical="center"/>
      <protection hidden="1"/>
    </xf>
    <xf numFmtId="0" fontId="39" fillId="0" borderId="11" xfId="3" applyFont="1" applyBorder="1" applyAlignment="1" applyProtection="1">
      <alignment horizontal="center" vertical="center"/>
      <protection hidden="1"/>
    </xf>
    <xf numFmtId="0" fontId="38" fillId="13" borderId="30" xfId="3" applyFont="1" applyFill="1" applyBorder="1" applyAlignment="1" applyProtection="1">
      <alignment horizontal="center" vertical="center"/>
      <protection hidden="1"/>
    </xf>
    <xf numFmtId="0" fontId="41" fillId="0" borderId="43" xfId="3" applyFont="1" applyBorder="1" applyAlignment="1" applyProtection="1">
      <alignment horizontal="center" vertical="center"/>
      <protection hidden="1"/>
    </xf>
    <xf numFmtId="0" fontId="41" fillId="0" borderId="44" xfId="3" applyFont="1" applyBorder="1" applyAlignment="1" applyProtection="1">
      <alignment horizontal="center" vertical="center"/>
      <protection hidden="1"/>
    </xf>
    <xf numFmtId="0" fontId="41" fillId="0" borderId="45" xfId="3" applyFont="1" applyBorder="1" applyAlignment="1" applyProtection="1">
      <alignment horizontal="center" vertical="center" wrapText="1"/>
      <protection hidden="1"/>
    </xf>
    <xf numFmtId="0" fontId="41" fillId="0" borderId="43" xfId="3" applyFont="1" applyBorder="1" applyAlignment="1" applyProtection="1">
      <alignment horizontal="center" vertical="center" wrapText="1"/>
      <protection hidden="1"/>
    </xf>
    <xf numFmtId="0" fontId="41" fillId="0" borderId="43" xfId="3" applyFont="1" applyBorder="1" applyAlignment="1" applyProtection="1">
      <alignment horizontal="center" vertical="center" wrapText="1" shrinkToFit="1"/>
      <protection hidden="1"/>
    </xf>
    <xf numFmtId="0" fontId="38" fillId="0" borderId="43" xfId="3" applyFont="1" applyBorder="1" applyAlignment="1" applyProtection="1">
      <alignment horizontal="center" vertical="center"/>
      <protection hidden="1"/>
    </xf>
    <xf numFmtId="0" fontId="40" fillId="0" borderId="43" xfId="3" applyFont="1" applyBorder="1" applyAlignment="1" applyProtection="1">
      <alignment horizontal="center" vertical="center"/>
      <protection hidden="1"/>
    </xf>
    <xf numFmtId="0" fontId="34" fillId="0" borderId="7" xfId="3" applyFont="1" applyBorder="1" applyAlignment="1">
      <alignment horizontal="center" vertical="center"/>
    </xf>
    <xf numFmtId="178" fontId="38" fillId="0" borderId="0" xfId="3" applyNumberFormat="1" applyFont="1" applyAlignment="1" applyProtection="1">
      <alignment horizontal="center" vertical="center"/>
      <protection hidden="1"/>
    </xf>
    <xf numFmtId="0" fontId="62" fillId="13" borderId="7" xfId="0" applyFont="1" applyFill="1" applyBorder="1" applyAlignment="1" applyProtection="1">
      <alignment horizontal="center" vertical="center"/>
      <protection hidden="1"/>
    </xf>
    <xf numFmtId="0" fontId="65" fillId="0" borderId="0" xfId="4"/>
    <xf numFmtId="0" fontId="66" fillId="0" borderId="0" xfId="0" applyFont="1"/>
    <xf numFmtId="0" fontId="67" fillId="0" borderId="0" xfId="4" applyFont="1"/>
    <xf numFmtId="0" fontId="68" fillId="0" borderId="0" xfId="0" applyFont="1"/>
    <xf numFmtId="0" fontId="69" fillId="0" borderId="0" xfId="0" applyFont="1"/>
    <xf numFmtId="0" fontId="11" fillId="0" borderId="0" xfId="0" applyFont="1"/>
    <xf numFmtId="0" fontId="70" fillId="0" borderId="0" xfId="0" applyFont="1"/>
    <xf numFmtId="0" fontId="70" fillId="0" borderId="0" xfId="0" applyFont="1" applyAlignment="1">
      <alignment wrapText="1"/>
    </xf>
    <xf numFmtId="0" fontId="72" fillId="0" borderId="0" xfId="5" applyFont="1">
      <alignment vertical="center"/>
    </xf>
    <xf numFmtId="0" fontId="73" fillId="0" borderId="0" xfId="5" applyFont="1">
      <alignment vertical="center"/>
    </xf>
    <xf numFmtId="0" fontId="1" fillId="0" borderId="0" xfId="5">
      <alignment vertical="center"/>
    </xf>
    <xf numFmtId="0" fontId="1" fillId="0" borderId="0" xfId="5" applyAlignment="1">
      <alignment horizontal="center" vertical="center"/>
    </xf>
    <xf numFmtId="0" fontId="74" fillId="0" borderId="11" xfId="5" applyFont="1" applyBorder="1" applyAlignment="1">
      <alignment horizontal="center" vertical="center"/>
    </xf>
    <xf numFmtId="0" fontId="74" fillId="0" borderId="11" xfId="5" applyFont="1" applyBorder="1" applyAlignment="1">
      <alignment horizontal="center" vertical="center" wrapText="1"/>
    </xf>
    <xf numFmtId="0" fontId="74" fillId="0" borderId="0" xfId="5" applyFont="1" applyAlignment="1">
      <alignment horizontal="center" vertical="center"/>
    </xf>
    <xf numFmtId="0" fontId="1" fillId="0" borderId="11" xfId="5" applyBorder="1">
      <alignment vertical="center"/>
    </xf>
    <xf numFmtId="5" fontId="1" fillId="0" borderId="11" xfId="5" applyNumberFormat="1" applyBorder="1" applyAlignment="1">
      <alignment horizontal="center" vertical="center"/>
    </xf>
    <xf numFmtId="0" fontId="1" fillId="0" borderId="11" xfId="5" applyBorder="1" applyAlignment="1">
      <alignment horizontal="center" vertical="center"/>
    </xf>
    <xf numFmtId="0" fontId="1" fillId="0" borderId="0" xfId="5" applyAlignment="1">
      <alignment horizontal="right" vertical="center"/>
    </xf>
    <xf numFmtId="0" fontId="1" fillId="0" borderId="46" xfId="5" applyBorder="1">
      <alignment vertical="center"/>
    </xf>
    <xf numFmtId="5" fontId="1" fillId="0" borderId="0" xfId="5" applyNumberFormat="1" applyAlignment="1">
      <alignment horizontal="center" vertical="center"/>
    </xf>
    <xf numFmtId="0" fontId="75" fillId="0" borderId="0" xfId="0" applyFont="1"/>
    <xf numFmtId="0" fontId="57" fillId="0" borderId="47"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33" xfId="0" applyFont="1" applyBorder="1" applyAlignment="1">
      <alignment horizontal="center" vertical="center" wrapText="1"/>
    </xf>
    <xf numFmtId="0" fontId="78" fillId="0" borderId="0" xfId="3" applyFont="1">
      <alignment vertical="center"/>
    </xf>
    <xf numFmtId="0" fontId="78" fillId="7" borderId="0" xfId="3" applyFont="1" applyFill="1">
      <alignment vertical="center"/>
    </xf>
    <xf numFmtId="0" fontId="59" fillId="8" borderId="42" xfId="0" applyFont="1" applyFill="1" applyBorder="1" applyAlignment="1">
      <alignment vertical="center" wrapText="1"/>
    </xf>
    <xf numFmtId="0" fontId="79" fillId="14" borderId="38" xfId="0" applyFont="1" applyFill="1" applyBorder="1" applyAlignment="1">
      <alignment vertical="center" wrapText="1"/>
    </xf>
    <xf numFmtId="0" fontId="61" fillId="14" borderId="36" xfId="0" applyFont="1" applyFill="1" applyBorder="1" applyAlignment="1">
      <alignment vertical="center" wrapText="1"/>
    </xf>
    <xf numFmtId="0" fontId="79" fillId="14" borderId="41" xfId="0" applyFont="1" applyFill="1" applyBorder="1" applyAlignment="1">
      <alignment vertical="center" wrapText="1"/>
    </xf>
    <xf numFmtId="0" fontId="79" fillId="14" borderId="36" xfId="0" applyFont="1" applyFill="1" applyBorder="1" applyAlignment="1">
      <alignment vertical="center" wrapText="1"/>
    </xf>
    <xf numFmtId="0" fontId="59" fillId="0" borderId="33" xfId="0" applyFont="1" applyBorder="1" applyAlignment="1">
      <alignment vertical="center" wrapText="1"/>
    </xf>
    <xf numFmtId="56" fontId="58" fillId="10" borderId="37" xfId="0" applyNumberFormat="1" applyFont="1" applyFill="1" applyBorder="1" applyAlignment="1">
      <alignment horizontal="center" vertical="center" wrapText="1"/>
    </xf>
    <xf numFmtId="0" fontId="58" fillId="10" borderId="37" xfId="0" applyFont="1" applyFill="1" applyBorder="1" applyAlignment="1">
      <alignment horizontal="center" vertical="center" wrapText="1"/>
    </xf>
    <xf numFmtId="0" fontId="60" fillId="10" borderId="35" xfId="0" applyFont="1" applyFill="1" applyBorder="1" applyAlignment="1">
      <alignment horizontal="center" vertical="center" wrapText="1"/>
    </xf>
    <xf numFmtId="0" fontId="55" fillId="0" borderId="33" xfId="0" applyFont="1" applyBorder="1" applyAlignment="1">
      <alignment horizontal="center" vertical="center" wrapText="1"/>
    </xf>
    <xf numFmtId="0" fontId="60" fillId="0" borderId="33" xfId="0" applyFont="1" applyBorder="1" applyAlignment="1">
      <alignment horizontal="center" vertical="center" wrapText="1"/>
    </xf>
    <xf numFmtId="0" fontId="58" fillId="10" borderId="40" xfId="0" applyFont="1" applyFill="1" applyBorder="1" applyAlignment="1">
      <alignment horizontal="center" vertical="center" wrapText="1"/>
    </xf>
    <xf numFmtId="56" fontId="61" fillId="10" borderId="37" xfId="0" applyNumberFormat="1" applyFont="1" applyFill="1" applyBorder="1" applyAlignment="1">
      <alignment horizontal="center" vertical="center" wrapText="1"/>
    </xf>
    <xf numFmtId="0" fontId="61" fillId="10" borderId="35" xfId="0" applyFont="1" applyFill="1" applyBorder="1" applyAlignment="1">
      <alignment horizontal="center" vertical="center" wrapText="1"/>
    </xf>
    <xf numFmtId="0" fontId="33" fillId="7" borderId="0" xfId="0" applyFont="1" applyFill="1" applyAlignment="1">
      <alignment vertical="center"/>
    </xf>
    <xf numFmtId="0" fontId="55" fillId="0" borderId="49" xfId="0"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61"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5" fontId="63" fillId="13" borderId="7" xfId="3" applyNumberFormat="1" applyFont="1" applyFill="1" applyBorder="1" applyAlignment="1" applyProtection="1">
      <alignment horizontal="center" vertical="center"/>
      <protection hidden="1"/>
    </xf>
    <xf numFmtId="5" fontId="64" fillId="13" borderId="7" xfId="0" applyNumberFormat="1" applyFont="1" applyFill="1" applyBorder="1" applyAlignment="1" applyProtection="1">
      <alignment vertical="center"/>
      <protection hidden="1"/>
    </xf>
    <xf numFmtId="0" fontId="40" fillId="0" borderId="11" xfId="3" applyFont="1" applyBorder="1" applyAlignment="1" applyProtection="1">
      <alignment horizontal="center" vertical="center"/>
      <protection hidden="1"/>
    </xf>
    <xf numFmtId="0" fontId="40" fillId="0" borderId="14" xfId="3" applyFont="1" applyBorder="1" applyAlignment="1" applyProtection="1">
      <alignment horizontal="center" vertical="center" shrinkToFit="1"/>
      <protection locked="0" hidden="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40" fillId="0" borderId="14" xfId="3" applyFont="1" applyBorder="1" applyAlignment="1" applyProtection="1">
      <alignment horizontal="center" vertical="center"/>
      <protection locked="0" hidden="1"/>
    </xf>
    <xf numFmtId="0" fontId="0" fillId="0" borderId="20" xfId="0" applyBorder="1" applyAlignment="1">
      <alignment horizontal="center" vertical="center"/>
    </xf>
    <xf numFmtId="0" fontId="50" fillId="0" borderId="11" xfId="3" applyFont="1" applyBorder="1" applyAlignment="1" applyProtection="1">
      <alignment horizontal="left" vertical="center"/>
      <protection locked="0"/>
    </xf>
    <xf numFmtId="0" fontId="40" fillId="0" borderId="11" xfId="3" applyFont="1" applyBorder="1" applyAlignment="1" applyProtection="1">
      <alignment horizontal="center" vertical="center" shrinkToFit="1"/>
      <protection locked="0" hidden="1"/>
    </xf>
    <xf numFmtId="0" fontId="0" fillId="0" borderId="19" xfId="0" applyBorder="1" applyAlignment="1">
      <alignment horizontal="center" vertical="center"/>
    </xf>
    <xf numFmtId="0" fontId="40" fillId="0" borderId="19" xfId="3" applyFont="1" applyBorder="1" applyAlignment="1" applyProtection="1">
      <alignment horizontal="center" vertical="center"/>
      <protection locked="0" hidden="1"/>
    </xf>
    <xf numFmtId="0" fontId="76" fillId="0" borderId="7" xfId="3" applyFont="1" applyBorder="1" applyAlignment="1">
      <alignment horizontal="center" vertical="center"/>
    </xf>
    <xf numFmtId="0" fontId="77" fillId="0" borderId="7" xfId="0" applyFont="1" applyBorder="1" applyAlignment="1">
      <alignment horizontal="center" vertical="center"/>
    </xf>
    <xf numFmtId="0" fontId="8" fillId="0" borderId="0" xfId="0" applyFont="1" applyAlignment="1" applyProtection="1">
      <alignment horizontal="center" vertical="center"/>
      <protection hidden="1"/>
    </xf>
    <xf numFmtId="0" fontId="9" fillId="0" borderId="7" xfId="0" applyFont="1" applyBorder="1" applyAlignment="1" applyProtection="1">
      <alignment horizontal="left"/>
      <protection hidden="1"/>
    </xf>
    <xf numFmtId="0" fontId="0" fillId="3" borderId="8" xfId="0" applyFill="1" applyBorder="1" applyAlignment="1" applyProtection="1">
      <alignment horizontal="center" vertical="center"/>
      <protection locked="0"/>
    </xf>
    <xf numFmtId="0" fontId="0" fillId="3" borderId="8" xfId="0" applyFill="1" applyBorder="1" applyAlignment="1">
      <alignment horizontal="center" vertical="center"/>
    </xf>
    <xf numFmtId="0" fontId="13" fillId="0" borderId="8" xfId="0" applyFont="1" applyBorder="1" applyAlignment="1" applyProtection="1">
      <alignment horizontal="center" vertical="center"/>
      <protection hidden="1"/>
    </xf>
    <xf numFmtId="0" fontId="0" fillId="0" borderId="8" xfId="0" applyBorder="1"/>
    <xf numFmtId="0" fontId="0" fillId="0" borderId="11" xfId="0" applyBorder="1"/>
    <xf numFmtId="0" fontId="18" fillId="0" borderId="0" xfId="0" applyFont="1" applyAlignment="1" applyProtection="1">
      <alignment horizontal="center" vertical="top" shrinkToFit="1"/>
      <protection hidden="1"/>
    </xf>
    <xf numFmtId="0" fontId="0" fillId="0" borderId="0" xfId="0" applyAlignment="1">
      <alignment horizontal="center" vertical="top" shrinkToFit="1"/>
    </xf>
    <xf numFmtId="0" fontId="6" fillId="0" borderId="23" xfId="0" applyFont="1" applyBorder="1" applyProtection="1">
      <protection hidden="1"/>
    </xf>
    <xf numFmtId="0" fontId="0" fillId="0" borderId="24" xfId="0" applyBorder="1"/>
    <xf numFmtId="0" fontId="0" fillId="0" borderId="25" xfId="0" applyBorder="1"/>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1" xfId="0" applyBorder="1" applyAlignment="1">
      <alignment horizontal="center" vertical="center"/>
    </xf>
    <xf numFmtId="0" fontId="27" fillId="0" borderId="11"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1" fillId="0" borderId="7" xfId="0" applyFont="1" applyBorder="1" applyAlignment="1" applyProtection="1">
      <alignment horizontal="center"/>
      <protection hidden="1"/>
    </xf>
    <xf numFmtId="0" fontId="28" fillId="5" borderId="14" xfId="0" applyFont="1" applyFill="1" applyBorder="1" applyAlignment="1" applyProtection="1">
      <alignment horizontal="center" vertical="center" shrinkToFit="1"/>
      <protection hidden="1"/>
    </xf>
    <xf numFmtId="0" fontId="0" fillId="5" borderId="19" xfId="0" applyFill="1" applyBorder="1" applyAlignment="1">
      <alignment horizontal="center" vertical="center" shrinkToFit="1"/>
    </xf>
    <xf numFmtId="0" fontId="0" fillId="5" borderId="20" xfId="0" applyFill="1" applyBorder="1" applyAlignment="1">
      <alignment horizontal="center" vertical="center" shrinkToFit="1"/>
    </xf>
    <xf numFmtId="0" fontId="28" fillId="3" borderId="14" xfId="0" applyFont="1" applyFill="1" applyBorder="1" applyAlignment="1" applyProtection="1">
      <alignment horizontal="center" vertical="center" shrinkToFit="1"/>
      <protection hidden="1"/>
    </xf>
    <xf numFmtId="0" fontId="0" fillId="3" borderId="19" xfId="0" applyFill="1" applyBorder="1" applyAlignment="1">
      <alignment horizontal="center" vertical="center" shrinkToFit="1"/>
    </xf>
    <xf numFmtId="0" fontId="0" fillId="3" borderId="20" xfId="0" applyFill="1" applyBorder="1" applyAlignment="1">
      <alignment horizontal="center" vertical="center" shrinkToFit="1"/>
    </xf>
  </cellXfs>
  <cellStyles count="6">
    <cellStyle name="ハイパーリンク" xfId="4" builtinId="8"/>
    <cellStyle name="標準" xfId="0" builtinId="0"/>
    <cellStyle name="標準 2" xfId="1" xr:uid="{00000000-0005-0000-0000-000001000000}"/>
    <cellStyle name="標準 3" xfId="2" xr:uid="{00000000-0005-0000-0000-000002000000}"/>
    <cellStyle name="標準 4" xfId="3" xr:uid="{00000000-0005-0000-0000-000003000000}"/>
    <cellStyle name="標準 5" xfId="5" xr:uid="{5DA89B2F-8563-4321-8F3E-78ACD5752369}"/>
  </cellStyles>
  <dxfs count="0"/>
  <tableStyles count="0" defaultTableStyle="TableStyleMedium9" defaultPivotStyle="PivotStyleLight16"/>
  <colors>
    <mruColors>
      <color rgb="FFFFCCFF"/>
      <color rgb="FFFFEFFF"/>
      <color rgb="FF6BA42C"/>
      <color rgb="FF5A8B25"/>
      <color rgb="FFD2D2FA"/>
      <color rgb="FFEBF6FF"/>
      <color rgb="FFC0C0C0"/>
      <color rgb="FFFFFF99"/>
      <color rgb="FFFFEB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7620</xdr:colOff>
          <xdr:row>0</xdr:row>
          <xdr:rowOff>0</xdr:rowOff>
        </xdr:from>
        <xdr:to>
          <xdr:col>10</xdr:col>
          <xdr:colOff>60960</xdr:colOff>
          <xdr:row>1</xdr:row>
          <xdr:rowOff>327660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0</xdr:row>
          <xdr:rowOff>0</xdr:rowOff>
        </xdr:from>
        <xdr:to>
          <xdr:col>9</xdr:col>
          <xdr:colOff>0</xdr:colOff>
          <xdr:row>0</xdr:row>
          <xdr:rowOff>0</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600-00001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0</xdr:row>
          <xdr:rowOff>0</xdr:rowOff>
        </xdr:from>
        <xdr:to>
          <xdr:col>19</xdr:col>
          <xdr:colOff>0</xdr:colOff>
          <xdr:row>0</xdr:row>
          <xdr:rowOff>0</xdr:rowOff>
        </xdr:to>
        <xdr:sp macro="" textlink="">
          <xdr:nvSpPr>
            <xdr:cNvPr id="1049" name="Object 25" hidden="1">
              <a:extLst>
                <a:ext uri="{63B3BB69-23CF-44E3-9099-C40C66FF867C}">
                  <a14:compatExt spid="_x0000_s1049"/>
                </a:ext>
                <a:ext uri="{FF2B5EF4-FFF2-40B4-BE49-F238E27FC236}">
                  <a16:creationId xmlns:a16="http://schemas.microsoft.com/office/drawing/2014/main" id="{00000000-0008-0000-0600-00001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0</xdr:row>
          <xdr:rowOff>0</xdr:rowOff>
        </xdr:from>
        <xdr:to>
          <xdr:col>19</xdr:col>
          <xdr:colOff>0</xdr:colOff>
          <xdr:row>0</xdr:row>
          <xdr:rowOff>0</xdr:rowOff>
        </xdr:to>
        <xdr:sp macro="" textlink="">
          <xdr:nvSpPr>
            <xdr:cNvPr id="1100" name="Object 76" hidden="1">
              <a:extLst>
                <a:ext uri="{63B3BB69-23CF-44E3-9099-C40C66FF867C}">
                  <a14:compatExt spid="_x0000_s1100"/>
                </a:ext>
                <a:ext uri="{FF2B5EF4-FFF2-40B4-BE49-F238E27FC236}">
                  <a16:creationId xmlns:a16="http://schemas.microsoft.com/office/drawing/2014/main" id="{00000000-0008-0000-0600-00004C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678180</xdr:colOff>
          <xdr:row>0</xdr:row>
          <xdr:rowOff>0</xdr:rowOff>
        </xdr:from>
        <xdr:to>
          <xdr:col>3</xdr:col>
          <xdr:colOff>449580</xdr:colOff>
          <xdr:row>0</xdr:row>
          <xdr:rowOff>0</xdr:rowOff>
        </xdr:to>
        <xdr:sp macro="" textlink="">
          <xdr:nvSpPr>
            <xdr:cNvPr id="1101" name="Object 77" hidden="1">
              <a:extLst>
                <a:ext uri="{63B3BB69-23CF-44E3-9099-C40C66FF867C}">
                  <a14:compatExt spid="_x0000_s1101"/>
                </a:ext>
                <a:ext uri="{FF2B5EF4-FFF2-40B4-BE49-F238E27FC236}">
                  <a16:creationId xmlns:a16="http://schemas.microsoft.com/office/drawing/2014/main" id="{00000000-0008-0000-0600-00004D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0</xdr:row>
          <xdr:rowOff>0</xdr:rowOff>
        </xdr:from>
        <xdr:to>
          <xdr:col>19</xdr:col>
          <xdr:colOff>0</xdr:colOff>
          <xdr:row>0</xdr:row>
          <xdr:rowOff>0</xdr:rowOff>
        </xdr:to>
        <xdr:sp macro="" textlink="">
          <xdr:nvSpPr>
            <xdr:cNvPr id="1102" name="Object 78" hidden="1">
              <a:extLst>
                <a:ext uri="{63B3BB69-23CF-44E3-9099-C40C66FF867C}">
                  <a14:compatExt spid="_x0000_s1102"/>
                </a:ext>
                <a:ext uri="{FF2B5EF4-FFF2-40B4-BE49-F238E27FC236}">
                  <a16:creationId xmlns:a16="http://schemas.microsoft.com/office/drawing/2014/main" id="{00000000-0008-0000-0600-00004E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868680</xdr:colOff>
          <xdr:row>0</xdr:row>
          <xdr:rowOff>0</xdr:rowOff>
        </xdr:from>
        <xdr:to>
          <xdr:col>7</xdr:col>
          <xdr:colOff>289560</xdr:colOff>
          <xdr:row>1</xdr:row>
          <xdr:rowOff>0</xdr:rowOff>
        </xdr:to>
        <xdr:sp macro="" textlink="">
          <xdr:nvSpPr>
            <xdr:cNvPr id="1104" name="Object 80" hidden="1">
              <a:extLst>
                <a:ext uri="{63B3BB69-23CF-44E3-9099-C40C66FF867C}">
                  <a14:compatExt spid="_x0000_s1104"/>
                </a:ext>
                <a:ext uri="{FF2B5EF4-FFF2-40B4-BE49-F238E27FC236}">
                  <a16:creationId xmlns:a16="http://schemas.microsoft.com/office/drawing/2014/main" id="{00000000-0008-0000-0600-000050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84278</xdr:rowOff>
    </xdr:from>
    <xdr:to>
      <xdr:col>7</xdr:col>
      <xdr:colOff>205740</xdr:colOff>
      <xdr:row>47</xdr:row>
      <xdr:rowOff>102042</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40538"/>
          <a:ext cx="5257800" cy="7729204"/>
        </a:xfrm>
        <a:prstGeom prst="rect">
          <a:avLst/>
        </a:prstGeom>
      </xdr:spPr>
    </xdr:pic>
    <xdr:clientData/>
  </xdr:twoCellAnchor>
  <xdr:twoCellAnchor editAs="oneCell">
    <xdr:from>
      <xdr:col>9</xdr:col>
      <xdr:colOff>632460</xdr:colOff>
      <xdr:row>3</xdr:row>
      <xdr:rowOff>37513</xdr:rowOff>
    </xdr:from>
    <xdr:to>
      <xdr:col>17</xdr:col>
      <xdr:colOff>236220</xdr:colOff>
      <xdr:row>47</xdr:row>
      <xdr:rowOff>88696</xdr:rowOff>
    </xdr:to>
    <xdr:pic>
      <xdr:nvPicPr>
        <xdr:cNvPr id="5" name="図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25640" y="593773"/>
          <a:ext cx="5265420" cy="77626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comments" Target="../comments3.xml"/><Relationship Id="rId3" Type="http://schemas.openxmlformats.org/officeDocument/2006/relationships/printerSettings" Target="../printerSettings/printerSettings6.bin"/><Relationship Id="rId7" Type="http://schemas.openxmlformats.org/officeDocument/2006/relationships/image" Target="../media/image1.emf"/><Relationship Id="rId12" Type="http://schemas.openxmlformats.org/officeDocument/2006/relationships/oleObject" Target="../embeddings/oleObject7.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vmlDrawing" Target="../drawings/vmlDrawing3.vml"/><Relationship Id="rId10" Type="http://schemas.openxmlformats.org/officeDocument/2006/relationships/oleObject" Target="../embeddings/oleObject5.bin"/><Relationship Id="rId4" Type="http://schemas.openxmlformats.org/officeDocument/2006/relationships/drawing" Target="../drawings/drawing2.xml"/><Relationship Id="rId9"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DA50C-8A95-4B1C-9986-EAB945AF2E0E}">
  <sheetPr>
    <tabColor rgb="FFFFC000"/>
  </sheetPr>
  <dimension ref="A1:I65"/>
  <sheetViews>
    <sheetView tabSelected="1" workbookViewId="0">
      <selection activeCell="B10" sqref="B10"/>
    </sheetView>
  </sheetViews>
  <sheetFormatPr defaultColWidth="8.69921875" defaultRowHeight="17.399999999999999"/>
  <cols>
    <col min="1" max="1" width="26" style="179" customWidth="1"/>
    <col min="2" max="2" width="133.3984375" style="175" customWidth="1"/>
    <col min="3" max="4" width="8.69921875" style="175"/>
    <col min="5" max="5" width="33.69921875" style="175" customWidth="1"/>
    <col min="6" max="16384" width="8.69921875" style="175"/>
  </cols>
  <sheetData>
    <row r="1" spans="1:9" ht="20.399999999999999" customHeight="1"/>
    <row r="2" spans="1:9" ht="20.399999999999999" customHeight="1">
      <c r="A2" s="179" t="s">
        <v>349</v>
      </c>
      <c r="B2" s="195" t="s">
        <v>419</v>
      </c>
    </row>
    <row r="3" spans="1:9" ht="20.399999999999999" customHeight="1">
      <c r="B3" s="195"/>
    </row>
    <row r="4" spans="1:9" ht="20.399999999999999" customHeight="1">
      <c r="A4" s="180" t="s">
        <v>399</v>
      </c>
      <c r="B4" s="195" t="s">
        <v>401</v>
      </c>
    </row>
    <row r="5" spans="1:9" ht="20.399999999999999" customHeight="1">
      <c r="A5" s="180"/>
      <c r="B5" s="195"/>
    </row>
    <row r="6" spans="1:9" ht="20.399999999999999" customHeight="1">
      <c r="A6" s="180" t="s">
        <v>400</v>
      </c>
      <c r="B6" s="195" t="s">
        <v>402</v>
      </c>
    </row>
    <row r="7" spans="1:9" ht="20.399999999999999" customHeight="1">
      <c r="B7" s="195"/>
    </row>
    <row r="8" spans="1:9" ht="20.399999999999999" customHeight="1">
      <c r="A8" s="181" t="s">
        <v>389</v>
      </c>
      <c r="B8" s="195" t="s">
        <v>398</v>
      </c>
    </row>
    <row r="9" spans="1:9" ht="20.399999999999999" customHeight="1">
      <c r="A9" s="181"/>
      <c r="B9" s="195"/>
    </row>
    <row r="10" spans="1:9" ht="20.399999999999999" customHeight="1">
      <c r="A10" s="181" t="s">
        <v>426</v>
      </c>
      <c r="B10" s="195" t="s">
        <v>429</v>
      </c>
    </row>
    <row r="11" spans="1:9" ht="20.399999999999999" customHeight="1">
      <c r="B11" s="195" t="s">
        <v>428</v>
      </c>
    </row>
    <row r="12" spans="1:9" ht="20.399999999999999" customHeight="1">
      <c r="B12" s="195"/>
    </row>
    <row r="13" spans="1:9" ht="20.399999999999999" customHeight="1">
      <c r="A13" s="180" t="s">
        <v>346</v>
      </c>
      <c r="B13" s="195" t="s">
        <v>350</v>
      </c>
      <c r="E13" s="174"/>
      <c r="F13" s="176"/>
      <c r="I13" s="177"/>
    </row>
    <row r="14" spans="1:9" ht="20.399999999999999" customHeight="1">
      <c r="B14" s="195" t="s">
        <v>347</v>
      </c>
    </row>
    <row r="15" spans="1:9" ht="20.399999999999999" customHeight="1">
      <c r="B15" s="195"/>
    </row>
    <row r="16" spans="1:9" ht="20.399999999999999" customHeight="1">
      <c r="A16" s="180" t="s">
        <v>348</v>
      </c>
      <c r="B16" s="195" t="s">
        <v>417</v>
      </c>
      <c r="E16" s="178"/>
    </row>
    <row r="17" spans="1:2" ht="20.399999999999999" customHeight="1">
      <c r="B17" s="195"/>
    </row>
    <row r="18" spans="1:2" ht="20.399999999999999" customHeight="1">
      <c r="A18" s="181" t="s">
        <v>393</v>
      </c>
      <c r="B18" s="195" t="s">
        <v>418</v>
      </c>
    </row>
    <row r="19" spans="1:2" ht="20.399999999999999" customHeight="1"/>
    <row r="20" spans="1:2" ht="20.399999999999999" customHeight="1"/>
    <row r="21" spans="1:2" ht="20.399999999999999" customHeight="1"/>
    <row r="22" spans="1:2" ht="20.399999999999999" customHeight="1"/>
    <row r="23" spans="1:2" ht="20.399999999999999" customHeight="1"/>
    <row r="24" spans="1:2" ht="20.399999999999999" customHeight="1"/>
    <row r="25" spans="1:2" ht="20.399999999999999" customHeight="1"/>
    <row r="26" spans="1:2" ht="20.399999999999999" customHeight="1"/>
    <row r="27" spans="1:2" ht="20.399999999999999" customHeight="1"/>
    <row r="28" spans="1:2" ht="20.399999999999999" customHeight="1"/>
    <row r="29" spans="1:2" ht="20.399999999999999" customHeight="1"/>
    <row r="30" spans="1:2" ht="20.399999999999999" customHeight="1"/>
    <row r="31" spans="1:2" ht="20.399999999999999" customHeight="1"/>
    <row r="32" spans="1:2" ht="20.399999999999999" customHeight="1"/>
    <row r="33" ht="20.399999999999999" customHeight="1"/>
    <row r="34" ht="20.399999999999999" customHeight="1"/>
    <row r="35" ht="20.399999999999999" customHeight="1"/>
    <row r="36" ht="20.399999999999999" customHeight="1"/>
    <row r="37" ht="20.399999999999999" customHeight="1"/>
    <row r="38" ht="20.399999999999999" customHeight="1"/>
    <row r="39" ht="20.399999999999999" customHeight="1"/>
    <row r="40" ht="20.399999999999999" customHeight="1"/>
    <row r="41" ht="20.399999999999999" customHeight="1"/>
    <row r="42" ht="20.399999999999999" customHeight="1"/>
    <row r="43" ht="20.399999999999999" customHeight="1"/>
    <row r="44" ht="20.399999999999999" customHeight="1"/>
    <row r="45" ht="20.399999999999999" customHeight="1"/>
    <row r="46" ht="20.399999999999999" customHeight="1"/>
    <row r="47" ht="20.399999999999999" customHeight="1"/>
    <row r="48" ht="20.399999999999999" customHeight="1"/>
    <row r="49" ht="20.399999999999999" customHeight="1"/>
    <row r="50" ht="20.399999999999999" customHeight="1"/>
    <row r="51" ht="20.399999999999999" customHeight="1"/>
    <row r="52" ht="20.399999999999999" customHeight="1"/>
    <row r="53" ht="20.399999999999999" customHeight="1"/>
    <row r="54" ht="20.399999999999999" customHeight="1"/>
    <row r="55" ht="20.399999999999999" customHeight="1"/>
    <row r="56" ht="20.399999999999999" customHeight="1"/>
    <row r="57" ht="20.399999999999999" customHeight="1"/>
    <row r="58" ht="20.399999999999999" customHeight="1"/>
    <row r="59" ht="20.399999999999999" customHeight="1"/>
    <row r="60" ht="20.399999999999999" customHeight="1"/>
    <row r="61" ht="20.399999999999999" customHeight="1"/>
    <row r="62" ht="20.399999999999999" customHeight="1"/>
    <row r="63" ht="20.399999999999999" customHeight="1"/>
    <row r="64" ht="20.399999999999999" customHeight="1"/>
    <row r="65" ht="20.399999999999999" customHeight="1"/>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1B24-D046-4C14-9E2C-50370C6BDE0B}">
  <sheetPr>
    <tabColor rgb="FFFFC000"/>
  </sheetPr>
  <dimension ref="A1:D28"/>
  <sheetViews>
    <sheetView zoomScale="114" zoomScaleNormal="114" workbookViewId="0">
      <selection activeCell="E19" sqref="E19"/>
    </sheetView>
  </sheetViews>
  <sheetFormatPr defaultRowHeight="13.8"/>
  <cols>
    <col min="1" max="1" width="8.69921875" customWidth="1"/>
    <col min="2" max="2" width="20.3984375" customWidth="1"/>
    <col min="3" max="3" width="21.09765625" customWidth="1"/>
    <col min="4" max="4" width="15.19921875" customWidth="1"/>
  </cols>
  <sheetData>
    <row r="1" spans="1:4" ht="14.4" thickBot="1">
      <c r="A1" s="130"/>
      <c r="B1" s="130"/>
      <c r="C1" s="130"/>
      <c r="D1" s="130"/>
    </row>
    <row r="2" spans="1:4" ht="19.8" thickBot="1">
      <c r="A2" s="131" t="s">
        <v>337</v>
      </c>
      <c r="B2" s="132"/>
      <c r="C2" s="132"/>
      <c r="D2" s="132"/>
    </row>
    <row r="3" spans="1:4" ht="4.95" customHeight="1" thickTop="1" thickBot="1">
      <c r="A3" s="216"/>
      <c r="B3" s="217"/>
      <c r="C3" s="217"/>
      <c r="D3" s="218"/>
    </row>
    <row r="4" spans="1:4" ht="20.399999999999999" customHeight="1" thickBot="1">
      <c r="A4" s="133" t="s">
        <v>324</v>
      </c>
      <c r="B4" s="134" t="s">
        <v>325</v>
      </c>
      <c r="C4" s="135" t="s">
        <v>326</v>
      </c>
      <c r="D4" s="134" t="s">
        <v>327</v>
      </c>
    </row>
    <row r="5" spans="1:4" ht="4.2" customHeight="1" thickBot="1">
      <c r="A5" s="196"/>
      <c r="B5" s="197"/>
      <c r="C5" s="198"/>
      <c r="D5" s="197"/>
    </row>
    <row r="6" spans="1:4" ht="4.2" customHeight="1" thickBot="1">
      <c r="A6" s="196"/>
      <c r="B6" s="197"/>
      <c r="C6" s="198"/>
      <c r="D6" s="197"/>
    </row>
    <row r="7" spans="1:4" ht="1.95" customHeight="1" thickBot="1">
      <c r="A7" s="210"/>
      <c r="B7" s="136"/>
      <c r="C7" s="206"/>
      <c r="D7" s="136"/>
    </row>
    <row r="8" spans="1:4" ht="21" customHeight="1" thickBot="1">
      <c r="A8" s="207">
        <v>45134</v>
      </c>
      <c r="B8" s="202" t="s">
        <v>406</v>
      </c>
      <c r="C8" s="139" t="s">
        <v>405</v>
      </c>
      <c r="D8" s="138" t="s">
        <v>407</v>
      </c>
    </row>
    <row r="9" spans="1:4" ht="21" customHeight="1" thickBot="1">
      <c r="A9" s="208" t="s">
        <v>420</v>
      </c>
      <c r="B9" s="202" t="s">
        <v>412</v>
      </c>
      <c r="C9" s="139" t="s">
        <v>414</v>
      </c>
      <c r="D9" s="138"/>
    </row>
    <row r="10" spans="1:4" ht="21" customHeight="1" thickBot="1">
      <c r="A10" s="209"/>
      <c r="B10" s="205" t="s">
        <v>413</v>
      </c>
      <c r="C10" s="140" t="s">
        <v>410</v>
      </c>
      <c r="D10" s="141"/>
    </row>
    <row r="11" spans="1:4" ht="1.95" customHeight="1" thickBot="1">
      <c r="A11" s="211"/>
      <c r="B11" s="136"/>
      <c r="C11" s="206"/>
      <c r="D11" s="136"/>
    </row>
    <row r="12" spans="1:4" ht="21.6" customHeight="1" thickBot="1">
      <c r="A12" s="207">
        <v>45135</v>
      </c>
      <c r="B12" s="202" t="s">
        <v>330</v>
      </c>
      <c r="C12" s="137" t="s">
        <v>409</v>
      </c>
      <c r="D12" s="138"/>
    </row>
    <row r="13" spans="1:4" ht="21.6" customHeight="1" thickBot="1">
      <c r="A13" s="208" t="s">
        <v>421</v>
      </c>
      <c r="B13" s="202" t="s">
        <v>332</v>
      </c>
      <c r="C13" s="139" t="s">
        <v>410</v>
      </c>
      <c r="D13" s="138"/>
    </row>
    <row r="14" spans="1:4" ht="21.6" customHeight="1" thickBot="1">
      <c r="A14" s="212"/>
      <c r="B14" s="204" t="s">
        <v>331</v>
      </c>
      <c r="C14" s="201" t="s">
        <v>410</v>
      </c>
      <c r="D14" s="142"/>
    </row>
    <row r="15" spans="1:4" ht="21.6" customHeight="1" thickBot="1">
      <c r="A15" s="209"/>
      <c r="B15" s="205" t="s">
        <v>408</v>
      </c>
      <c r="C15" s="140" t="s">
        <v>411</v>
      </c>
      <c r="D15" s="141"/>
    </row>
    <row r="16" spans="1:4" ht="1.95" customHeight="1" thickBot="1">
      <c r="A16" s="211"/>
      <c r="B16" s="136"/>
      <c r="C16" s="206"/>
      <c r="D16" s="136"/>
    </row>
    <row r="17" spans="1:4" ht="21" customHeight="1" thickBot="1">
      <c r="A17" s="207">
        <v>45136</v>
      </c>
      <c r="B17" s="202" t="s">
        <v>328</v>
      </c>
      <c r="C17" s="137" t="s">
        <v>334</v>
      </c>
      <c r="D17" s="138"/>
    </row>
    <row r="18" spans="1:4" ht="21" customHeight="1" thickBot="1">
      <c r="A18" s="208" t="s">
        <v>422</v>
      </c>
      <c r="B18" s="202"/>
      <c r="C18" s="139"/>
      <c r="D18" s="138"/>
    </row>
    <row r="19" spans="1:4" ht="21" customHeight="1" thickBot="1">
      <c r="A19" s="209"/>
      <c r="B19" s="205" t="s">
        <v>408</v>
      </c>
      <c r="C19" s="140" t="s">
        <v>411</v>
      </c>
      <c r="D19" s="141"/>
    </row>
    <row r="20" spans="1:4" ht="1.2" customHeight="1" thickBot="1">
      <c r="A20" s="211"/>
      <c r="B20" s="136"/>
      <c r="C20" s="206"/>
      <c r="D20" s="136"/>
    </row>
    <row r="21" spans="1:4" ht="21" customHeight="1" thickBot="1">
      <c r="A21" s="207">
        <v>45137</v>
      </c>
      <c r="B21" s="202" t="s">
        <v>329</v>
      </c>
      <c r="C21" s="137" t="s">
        <v>334</v>
      </c>
      <c r="D21" s="138"/>
    </row>
    <row r="22" spans="1:4" ht="21" customHeight="1" thickBot="1">
      <c r="A22" s="208" t="s">
        <v>423</v>
      </c>
      <c r="B22" s="202"/>
      <c r="C22" s="139"/>
      <c r="D22" s="138"/>
    </row>
    <row r="23" spans="1:4" ht="21" customHeight="1" thickBot="1">
      <c r="A23" s="212"/>
      <c r="B23" s="204" t="s">
        <v>416</v>
      </c>
      <c r="C23" s="201" t="s">
        <v>404</v>
      </c>
      <c r="D23" s="142"/>
    </row>
    <row r="24" spans="1:4" ht="21" customHeight="1" thickBot="1">
      <c r="A24" s="209"/>
      <c r="B24" s="203" t="s">
        <v>333</v>
      </c>
      <c r="C24" s="140" t="s">
        <v>415</v>
      </c>
      <c r="D24" s="141"/>
    </row>
    <row r="25" spans="1:4" ht="1.2" customHeight="1" thickBot="1">
      <c r="A25" s="210"/>
      <c r="B25" s="136"/>
      <c r="C25" s="206"/>
      <c r="D25" s="136"/>
    </row>
    <row r="26" spans="1:4" ht="21.6" customHeight="1" thickBot="1">
      <c r="A26" s="213">
        <v>45138</v>
      </c>
      <c r="B26" s="202" t="s">
        <v>335</v>
      </c>
      <c r="C26" s="137"/>
      <c r="D26" s="138"/>
    </row>
    <row r="27" spans="1:4" ht="21.6" customHeight="1" thickBot="1">
      <c r="A27" s="214" t="s">
        <v>424</v>
      </c>
      <c r="B27" s="203"/>
      <c r="C27" s="140"/>
      <c r="D27" s="141"/>
    </row>
    <row r="28" spans="1:4" ht="15" thickTop="1" thickBot="1">
      <c r="A28" s="219" t="s">
        <v>425</v>
      </c>
      <c r="B28" s="220"/>
      <c r="C28" s="220"/>
      <c r="D28" s="221"/>
    </row>
  </sheetData>
  <mergeCells count="2">
    <mergeCell ref="A3:D3"/>
    <mergeCell ref="A28:D28"/>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3544-1FF2-443C-93B9-452B77DADA57}">
  <sheetPr>
    <tabColor rgb="FFFFC000"/>
  </sheetPr>
  <dimension ref="A2:E36"/>
  <sheetViews>
    <sheetView workbookViewId="0">
      <selection activeCell="E11" sqref="E11"/>
    </sheetView>
  </sheetViews>
  <sheetFormatPr defaultColWidth="8.69921875" defaultRowHeight="13.2"/>
  <cols>
    <col min="1" max="1" width="5.19921875" style="184" customWidth="1"/>
    <col min="2" max="2" width="35.69921875" style="184" customWidth="1"/>
    <col min="3" max="3" width="16.5" style="184" customWidth="1"/>
    <col min="4" max="4" width="15" style="185" customWidth="1"/>
    <col min="5" max="5" width="16.69921875" style="184" customWidth="1"/>
    <col min="6" max="16384" width="8.69921875" style="184"/>
  </cols>
  <sheetData>
    <row r="2" spans="1:5" ht="30" customHeight="1">
      <c r="A2" s="182" t="s">
        <v>351</v>
      </c>
      <c r="B2" s="183"/>
    </row>
    <row r="3" spans="1:5" ht="9" customHeight="1"/>
    <row r="4" spans="1:5" s="188" customFormat="1" ht="37.200000000000003" customHeight="1">
      <c r="A4" s="186"/>
      <c r="B4" s="186" t="s">
        <v>352</v>
      </c>
      <c r="C4" s="186" t="s">
        <v>353</v>
      </c>
      <c r="D4" s="187" t="s">
        <v>354</v>
      </c>
      <c r="E4" s="187" t="s">
        <v>355</v>
      </c>
    </row>
    <row r="5" spans="1:5" ht="25.2" customHeight="1">
      <c r="A5" s="189">
        <v>1</v>
      </c>
      <c r="B5" s="189" t="s">
        <v>356</v>
      </c>
      <c r="C5" s="191" t="s">
        <v>357</v>
      </c>
      <c r="D5" s="190">
        <v>12500</v>
      </c>
      <c r="E5" s="191" t="s">
        <v>358</v>
      </c>
    </row>
    <row r="6" spans="1:5" ht="33" customHeight="1">
      <c r="A6" s="189">
        <v>2</v>
      </c>
      <c r="B6" s="189" t="s">
        <v>359</v>
      </c>
      <c r="C6" s="191" t="s">
        <v>360</v>
      </c>
      <c r="D6" s="190">
        <v>10500</v>
      </c>
      <c r="E6" s="191" t="s">
        <v>361</v>
      </c>
    </row>
    <row r="7" spans="1:5" ht="25.2" customHeight="1">
      <c r="A7" s="189">
        <v>3</v>
      </c>
      <c r="B7" s="189" t="s">
        <v>362</v>
      </c>
      <c r="C7" s="191" t="s">
        <v>363</v>
      </c>
      <c r="D7" s="190">
        <v>6800</v>
      </c>
      <c r="E7" s="191" t="s">
        <v>361</v>
      </c>
    </row>
    <row r="8" spans="1:5" ht="25.2" customHeight="1">
      <c r="A8" s="189">
        <v>4</v>
      </c>
      <c r="B8" s="189" t="s">
        <v>364</v>
      </c>
      <c r="C8" s="191" t="s">
        <v>365</v>
      </c>
      <c r="D8" s="190">
        <v>11000</v>
      </c>
      <c r="E8" s="191" t="s">
        <v>366</v>
      </c>
    </row>
    <row r="9" spans="1:5" ht="25.2" customHeight="1">
      <c r="A9" s="189">
        <v>5</v>
      </c>
      <c r="B9" s="189" t="s">
        <v>367</v>
      </c>
      <c r="C9" s="191" t="s">
        <v>368</v>
      </c>
      <c r="D9" s="190">
        <v>6000</v>
      </c>
      <c r="E9" s="191" t="s">
        <v>369</v>
      </c>
    </row>
    <row r="10" spans="1:5" ht="25.2" customHeight="1">
      <c r="A10" s="189">
        <v>6</v>
      </c>
      <c r="B10" s="189" t="s">
        <v>370</v>
      </c>
      <c r="C10" s="191" t="s">
        <v>371</v>
      </c>
      <c r="D10" s="190">
        <v>7500</v>
      </c>
      <c r="E10" s="191" t="s">
        <v>372</v>
      </c>
    </row>
    <row r="11" spans="1:5" ht="25.2" customHeight="1">
      <c r="A11" s="189">
        <v>7</v>
      </c>
      <c r="B11" s="189" t="s">
        <v>373</v>
      </c>
      <c r="C11" s="191" t="s">
        <v>374</v>
      </c>
      <c r="D11" s="190">
        <v>7000</v>
      </c>
      <c r="E11" s="191" t="s">
        <v>375</v>
      </c>
    </row>
    <row r="12" spans="1:5" ht="25.2" customHeight="1">
      <c r="A12" s="189">
        <v>8</v>
      </c>
      <c r="B12" s="189" t="s">
        <v>376</v>
      </c>
      <c r="C12" s="191" t="s">
        <v>377</v>
      </c>
      <c r="D12" s="190">
        <v>6000</v>
      </c>
      <c r="E12" s="191" t="s">
        <v>378</v>
      </c>
    </row>
    <row r="13" spans="1:5" ht="25.2" customHeight="1">
      <c r="A13" s="189">
        <v>9</v>
      </c>
      <c r="B13" s="189" t="s">
        <v>379</v>
      </c>
      <c r="C13" s="191" t="s">
        <v>380</v>
      </c>
      <c r="D13" s="190">
        <v>6000</v>
      </c>
      <c r="E13" s="191" t="s">
        <v>381</v>
      </c>
    </row>
    <row r="14" spans="1:5" ht="25.2" customHeight="1">
      <c r="A14" s="189">
        <v>10</v>
      </c>
      <c r="B14" s="189" t="s">
        <v>382</v>
      </c>
      <c r="C14" s="191" t="s">
        <v>383</v>
      </c>
      <c r="D14" s="190">
        <v>6300</v>
      </c>
      <c r="E14" s="191" t="s">
        <v>384</v>
      </c>
    </row>
    <row r="15" spans="1:5" ht="25.2" customHeight="1">
      <c r="A15" s="189">
        <v>11</v>
      </c>
      <c r="B15" s="189" t="s">
        <v>385</v>
      </c>
      <c r="C15" s="191" t="s">
        <v>386</v>
      </c>
      <c r="D15" s="190">
        <v>8500</v>
      </c>
      <c r="E15" s="191" t="s">
        <v>387</v>
      </c>
    </row>
    <row r="16" spans="1:5" ht="25.2" customHeight="1">
      <c r="A16" s="192" t="s">
        <v>244</v>
      </c>
      <c r="B16" s="193" t="s">
        <v>388</v>
      </c>
      <c r="D16" s="194"/>
      <c r="E16" s="185"/>
    </row>
    <row r="17" spans="1:5" ht="25.2" customHeight="1">
      <c r="A17" s="192" t="s">
        <v>244</v>
      </c>
      <c r="B17" s="184" t="s">
        <v>391</v>
      </c>
      <c r="D17" s="194"/>
      <c r="E17" s="185"/>
    </row>
    <row r="18" spans="1:5" ht="28.95" customHeight="1">
      <c r="A18" s="192" t="s">
        <v>244</v>
      </c>
      <c r="B18" s="184" t="s">
        <v>390</v>
      </c>
      <c r="D18" s="194"/>
    </row>
    <row r="19" spans="1:5" ht="28.95" customHeight="1">
      <c r="A19" s="192" t="s">
        <v>244</v>
      </c>
      <c r="B19" s="184" t="s">
        <v>392</v>
      </c>
      <c r="D19" s="194"/>
    </row>
    <row r="20" spans="1:5" ht="28.95" customHeight="1">
      <c r="A20" s="192"/>
      <c r="D20" s="194"/>
    </row>
    <row r="21" spans="1:5" ht="28.95" customHeight="1">
      <c r="A21" s="192"/>
      <c r="D21" s="194"/>
    </row>
    <row r="22" spans="1:5" ht="28.95" customHeight="1">
      <c r="A22" s="192"/>
      <c r="D22" s="194"/>
    </row>
    <row r="23" spans="1:5" ht="28.95" customHeight="1">
      <c r="A23" s="192"/>
      <c r="D23" s="194"/>
    </row>
    <row r="24" spans="1:5" ht="28.95" customHeight="1">
      <c r="A24" s="192"/>
      <c r="D24" s="194"/>
    </row>
    <row r="25" spans="1:5" ht="28.95" customHeight="1">
      <c r="A25" s="192"/>
      <c r="D25" s="194"/>
    </row>
    <row r="26" spans="1:5" ht="28.95" customHeight="1">
      <c r="A26" s="192"/>
      <c r="D26" s="194"/>
    </row>
    <row r="27" spans="1:5" ht="17.399999999999999" customHeight="1">
      <c r="A27" s="192"/>
      <c r="D27" s="194"/>
    </row>
    <row r="28" spans="1:5" ht="17.399999999999999" customHeight="1">
      <c r="A28" s="192"/>
      <c r="D28" s="194"/>
    </row>
    <row r="29" spans="1:5" ht="17.399999999999999" customHeight="1">
      <c r="A29" s="192"/>
      <c r="D29" s="194"/>
    </row>
    <row r="30" spans="1:5" ht="17.399999999999999" customHeight="1">
      <c r="A30" s="192"/>
      <c r="D30" s="194"/>
    </row>
    <row r="31" spans="1:5" ht="17.399999999999999" customHeight="1">
      <c r="A31" s="192"/>
      <c r="D31" s="194"/>
    </row>
    <row r="32" spans="1:5" ht="17.399999999999999" customHeight="1">
      <c r="A32" s="192"/>
      <c r="D32" s="194"/>
    </row>
    <row r="33" spans="1:4" ht="17.399999999999999" customHeight="1">
      <c r="A33" s="192"/>
      <c r="D33" s="194"/>
    </row>
    <row r="34" spans="1:4" ht="17.399999999999999" customHeight="1">
      <c r="A34" s="192"/>
      <c r="D34" s="194"/>
    </row>
    <row r="35" spans="1:4" ht="17.399999999999999" customHeight="1">
      <c r="A35" s="192"/>
      <c r="D35" s="194"/>
    </row>
    <row r="36" spans="1:4" ht="17.399999999999999" customHeight="1">
      <c r="D36" s="194"/>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F59"/>
  <sheetViews>
    <sheetView zoomScaleNormal="100" workbookViewId="0">
      <pane xSplit="1" ySplit="3" topLeftCell="B4" activePane="bottomRight" state="frozen"/>
      <selection pane="topRight" activeCell="B1" sqref="B1"/>
      <selection pane="bottomLeft" activeCell="A4" sqref="A4"/>
      <selection pane="bottomRight" activeCell="G15" sqref="G15"/>
    </sheetView>
  </sheetViews>
  <sheetFormatPr defaultColWidth="9" defaultRowHeight="13.2"/>
  <cols>
    <col min="1" max="1" width="4.19921875" style="57" customWidth="1"/>
    <col min="2" max="2" width="12.09765625" style="56" customWidth="1"/>
    <col min="3" max="3" width="12" style="56" customWidth="1"/>
    <col min="4" max="4" width="13.59765625" style="56" customWidth="1"/>
    <col min="5" max="5" width="11.19921875" style="56" customWidth="1"/>
    <col min="6" max="6" width="5.69921875" style="56" customWidth="1"/>
    <col min="7" max="7" width="7.19921875" style="56" customWidth="1"/>
    <col min="8" max="8" width="22.59765625" style="56" customWidth="1"/>
    <col min="9" max="9" width="11.09765625" style="57" customWidth="1"/>
    <col min="10" max="10" width="10.8984375" style="57" customWidth="1"/>
    <col min="11" max="11" width="22.5" style="56" customWidth="1"/>
    <col min="12" max="12" width="10.5" style="56" customWidth="1"/>
    <col min="13" max="15" width="9.19921875" style="56" bestFit="1" customWidth="1"/>
    <col min="16" max="16" width="7.5" style="56" customWidth="1"/>
    <col min="17" max="17" width="7.19921875" style="56" customWidth="1"/>
    <col min="18" max="18" width="9.5" style="56" customWidth="1"/>
    <col min="19" max="19" width="17.3984375" style="56" hidden="1" customWidth="1"/>
    <col min="20" max="20" width="17.69921875" style="56" customWidth="1"/>
    <col min="21" max="21" width="10.5" style="56" customWidth="1"/>
    <col min="22" max="26" width="4.3984375" style="56" customWidth="1"/>
    <col min="27" max="27" width="12.69921875" style="56" customWidth="1"/>
    <col min="28" max="28" width="19.8984375" style="60" customWidth="1"/>
    <col min="29" max="29" width="33.59765625" style="56" customWidth="1"/>
    <col min="30" max="30" width="9" style="56"/>
    <col min="31" max="31" width="25.09765625" style="56" customWidth="1"/>
    <col min="32" max="16384" width="9" style="56"/>
  </cols>
  <sheetData>
    <row r="1" spans="1:32" ht="38.4" customHeight="1">
      <c r="A1" s="171"/>
      <c r="B1" s="173" t="s">
        <v>338</v>
      </c>
      <c r="C1" s="222">
        <f>SUM(AB5:AB59)</f>
        <v>0</v>
      </c>
      <c r="D1" s="223"/>
      <c r="H1" s="234" t="s">
        <v>403</v>
      </c>
      <c r="I1" s="235"/>
      <c r="J1" s="235"/>
      <c r="K1" s="235"/>
      <c r="L1" s="235"/>
      <c r="M1" s="235"/>
      <c r="N1" s="199"/>
      <c r="O1" s="199"/>
      <c r="AC1" s="200" t="s">
        <v>427</v>
      </c>
      <c r="AD1" s="199"/>
    </row>
    <row r="2" spans="1:32" ht="39" customHeight="1">
      <c r="A2" s="55"/>
      <c r="B2" s="230" t="s">
        <v>320</v>
      </c>
      <c r="C2" s="230"/>
      <c r="D2" s="230"/>
      <c r="E2" s="230"/>
      <c r="F2" s="230"/>
      <c r="G2" s="230"/>
      <c r="H2" s="228" t="s">
        <v>269</v>
      </c>
      <c r="I2" s="232"/>
      <c r="J2" s="232"/>
      <c r="K2" s="231" t="s">
        <v>270</v>
      </c>
      <c r="L2" s="231"/>
      <c r="M2" s="225" t="s">
        <v>340</v>
      </c>
      <c r="N2" s="226"/>
      <c r="O2" s="227"/>
      <c r="P2" s="228" t="s">
        <v>98</v>
      </c>
      <c r="Q2" s="233"/>
      <c r="R2" s="233"/>
      <c r="S2" s="120" t="s">
        <v>311</v>
      </c>
      <c r="T2" s="228" t="s">
        <v>272</v>
      </c>
      <c r="U2" s="229"/>
      <c r="V2" s="224" t="s">
        <v>336</v>
      </c>
      <c r="W2" s="224"/>
      <c r="X2" s="224"/>
      <c r="Y2" s="224"/>
      <c r="Z2" s="224"/>
      <c r="AA2" s="224"/>
      <c r="AB2" s="163" t="s">
        <v>252</v>
      </c>
      <c r="AC2" s="172"/>
    </row>
    <row r="3" spans="1:32" s="58" customFormat="1" ht="30.6" customHeight="1" thickBot="1">
      <c r="A3" s="164" t="s">
        <v>258</v>
      </c>
      <c r="B3" s="164" t="s">
        <v>81</v>
      </c>
      <c r="C3" s="164" t="s">
        <v>25</v>
      </c>
      <c r="D3" s="165" t="s">
        <v>26</v>
      </c>
      <c r="E3" s="166" t="s">
        <v>27</v>
      </c>
      <c r="F3" s="164" t="s">
        <v>28</v>
      </c>
      <c r="G3" s="167" t="s">
        <v>268</v>
      </c>
      <c r="H3" s="167" t="s">
        <v>317</v>
      </c>
      <c r="I3" s="168" t="s">
        <v>318</v>
      </c>
      <c r="J3" s="167" t="s">
        <v>319</v>
      </c>
      <c r="K3" s="164" t="s">
        <v>345</v>
      </c>
      <c r="L3" s="167" t="s">
        <v>271</v>
      </c>
      <c r="M3" s="167" t="s">
        <v>309</v>
      </c>
      <c r="N3" s="167" t="s">
        <v>310</v>
      </c>
      <c r="O3" s="167" t="s">
        <v>271</v>
      </c>
      <c r="P3" s="164" t="s">
        <v>29</v>
      </c>
      <c r="Q3" s="164" t="s">
        <v>30</v>
      </c>
      <c r="R3" s="167" t="s">
        <v>271</v>
      </c>
      <c r="S3" s="167" t="s">
        <v>251</v>
      </c>
      <c r="T3" s="164" t="s">
        <v>276</v>
      </c>
      <c r="U3" s="164" t="s">
        <v>271</v>
      </c>
      <c r="V3" s="167" t="s">
        <v>313</v>
      </c>
      <c r="W3" s="167" t="s">
        <v>312</v>
      </c>
      <c r="X3" s="167" t="s">
        <v>314</v>
      </c>
      <c r="Y3" s="167" t="s">
        <v>315</v>
      </c>
      <c r="Z3" s="167" t="s">
        <v>316</v>
      </c>
      <c r="AA3" s="167" t="s">
        <v>271</v>
      </c>
      <c r="AB3" s="169" t="s">
        <v>271</v>
      </c>
      <c r="AC3" s="170" t="s">
        <v>37</v>
      </c>
    </row>
    <row r="4" spans="1:32" s="57" customFormat="1" ht="23.4" customHeight="1" thickTop="1">
      <c r="A4" s="122" t="s">
        <v>321</v>
      </c>
      <c r="B4" s="123" t="s">
        <v>30</v>
      </c>
      <c r="C4" s="123" t="s">
        <v>277</v>
      </c>
      <c r="D4" s="124" t="s">
        <v>339</v>
      </c>
      <c r="E4" s="125" t="s">
        <v>278</v>
      </c>
      <c r="F4" s="123" t="s">
        <v>253</v>
      </c>
      <c r="G4" s="123" t="s">
        <v>279</v>
      </c>
      <c r="H4" s="121" t="s">
        <v>322</v>
      </c>
      <c r="I4" s="126">
        <v>45134</v>
      </c>
      <c r="J4" s="126">
        <v>45138</v>
      </c>
      <c r="K4" s="123" t="s">
        <v>265</v>
      </c>
      <c r="L4" s="127">
        <f t="shared" ref="L4:L35" si="0">IFERROR(VLOOKUP(K4,$AE$14:$AF$16,2,FALSE),"0")</f>
        <v>10000</v>
      </c>
      <c r="M4" s="128">
        <v>2</v>
      </c>
      <c r="N4" s="128">
        <v>1</v>
      </c>
      <c r="O4" s="129">
        <f>(M4+N4)*900</f>
        <v>2700</v>
      </c>
      <c r="P4" s="126" t="s">
        <v>15</v>
      </c>
      <c r="Q4" s="126" t="s">
        <v>31</v>
      </c>
      <c r="R4" s="129">
        <f>(COUNTIF(P4:Q4,"Yes"))*1000</f>
        <v>1000</v>
      </c>
      <c r="S4" s="126" t="s">
        <v>15</v>
      </c>
      <c r="T4" s="123" t="s">
        <v>341</v>
      </c>
      <c r="U4" s="127">
        <f>IFERROR(VLOOKUP(T4,$AE$18:$AF$21,2,FALSE), "0")</f>
        <v>5000</v>
      </c>
      <c r="V4" s="123">
        <v>1</v>
      </c>
      <c r="W4" s="123"/>
      <c r="X4" s="123">
        <v>1</v>
      </c>
      <c r="Y4" s="123">
        <v>1</v>
      </c>
      <c r="Z4" s="123"/>
      <c r="AA4" s="127">
        <f>SUM(V4:Z4)*4000</f>
        <v>12000</v>
      </c>
      <c r="AB4" s="151">
        <f t="shared" ref="AB4:AB35" si="1">L4+O4+R4+U4+AA4</f>
        <v>30700</v>
      </c>
      <c r="AC4" s="122"/>
    </row>
    <row r="5" spans="1:32" ht="23.4" customHeight="1">
      <c r="A5" s="162">
        <v>1</v>
      </c>
      <c r="B5" s="145"/>
      <c r="C5" s="145"/>
      <c r="D5" s="146"/>
      <c r="E5" s="147"/>
      <c r="F5" s="145"/>
      <c r="G5" s="145"/>
      <c r="H5" s="148"/>
      <c r="I5" s="149"/>
      <c r="J5" s="149"/>
      <c r="K5" s="145"/>
      <c r="L5" s="143" t="str">
        <f t="shared" si="0"/>
        <v>0</v>
      </c>
      <c r="M5" s="150"/>
      <c r="N5" s="150"/>
      <c r="O5" s="144">
        <f t="shared" ref="O5:O59" si="2">(M5+N5)*850</f>
        <v>0</v>
      </c>
      <c r="P5" s="149"/>
      <c r="Q5" s="149"/>
      <c r="R5" s="144">
        <f t="shared" ref="R5:R59" si="3">(COUNTIF(P5:Q5,"Yes"))*1000</f>
        <v>0</v>
      </c>
      <c r="S5" s="149"/>
      <c r="T5" s="145"/>
      <c r="U5" s="153" t="str">
        <f t="shared" ref="U5:U59" si="4">IFERROR(VLOOKUP(T5,$AE$18:$AF$21,2,FALSE), "0")</f>
        <v>0</v>
      </c>
      <c r="V5" s="145"/>
      <c r="W5" s="145"/>
      <c r="X5" s="145"/>
      <c r="Y5" s="145"/>
      <c r="Z5" s="145"/>
      <c r="AA5" s="143">
        <f t="shared" ref="AA5:AA59" si="5">V5*5000</f>
        <v>0</v>
      </c>
      <c r="AB5" s="152">
        <f t="shared" si="1"/>
        <v>0</v>
      </c>
      <c r="AC5" s="119"/>
    </row>
    <row r="6" spans="1:32" ht="23.4" customHeight="1">
      <c r="A6" s="162">
        <v>2</v>
      </c>
      <c r="B6" s="145"/>
      <c r="C6" s="145"/>
      <c r="D6" s="146"/>
      <c r="E6" s="147"/>
      <c r="F6" s="145"/>
      <c r="G6" s="145"/>
      <c r="H6" s="148"/>
      <c r="I6" s="149"/>
      <c r="J6" s="149"/>
      <c r="K6" s="145"/>
      <c r="L6" s="143" t="str">
        <f t="shared" si="0"/>
        <v>0</v>
      </c>
      <c r="M6" s="150"/>
      <c r="N6" s="150"/>
      <c r="O6" s="144">
        <f t="shared" si="2"/>
        <v>0</v>
      </c>
      <c r="P6" s="149"/>
      <c r="Q6" s="149"/>
      <c r="R6" s="144">
        <f t="shared" si="3"/>
        <v>0</v>
      </c>
      <c r="S6" s="149" t="s">
        <v>15</v>
      </c>
      <c r="T6" s="145"/>
      <c r="U6" s="153" t="str">
        <f t="shared" si="4"/>
        <v>0</v>
      </c>
      <c r="V6" s="145"/>
      <c r="W6" s="145"/>
      <c r="X6" s="145"/>
      <c r="Y6" s="145"/>
      <c r="Z6" s="145"/>
      <c r="AA6" s="143">
        <f t="shared" si="5"/>
        <v>0</v>
      </c>
      <c r="AB6" s="152">
        <f t="shared" si="1"/>
        <v>0</v>
      </c>
      <c r="AC6" s="119"/>
    </row>
    <row r="7" spans="1:32" ht="23.4" customHeight="1">
      <c r="A7" s="162">
        <v>3</v>
      </c>
      <c r="B7" s="145"/>
      <c r="C7" s="145"/>
      <c r="D7" s="146"/>
      <c r="E7" s="147"/>
      <c r="F7" s="145"/>
      <c r="G7" s="145"/>
      <c r="H7" s="148"/>
      <c r="I7" s="149"/>
      <c r="J7" s="149"/>
      <c r="K7" s="145"/>
      <c r="L7" s="143" t="str">
        <f t="shared" si="0"/>
        <v>0</v>
      </c>
      <c r="M7" s="150"/>
      <c r="N7" s="150"/>
      <c r="O7" s="144">
        <f t="shared" si="2"/>
        <v>0</v>
      </c>
      <c r="P7" s="149"/>
      <c r="Q7" s="149"/>
      <c r="R7" s="144">
        <f t="shared" si="3"/>
        <v>0</v>
      </c>
      <c r="S7" s="149" t="s">
        <v>15</v>
      </c>
      <c r="T7" s="145"/>
      <c r="U7" s="153" t="str">
        <f t="shared" si="4"/>
        <v>0</v>
      </c>
      <c r="V7" s="145"/>
      <c r="W7" s="145"/>
      <c r="X7" s="145"/>
      <c r="Y7" s="145"/>
      <c r="Z7" s="145"/>
      <c r="AA7" s="143">
        <f t="shared" si="5"/>
        <v>0</v>
      </c>
      <c r="AB7" s="152">
        <f t="shared" si="1"/>
        <v>0</v>
      </c>
      <c r="AC7" s="119"/>
      <c r="AE7" s="154" t="s">
        <v>259</v>
      </c>
      <c r="AF7" s="155">
        <v>13500</v>
      </c>
    </row>
    <row r="8" spans="1:32" ht="23.4" customHeight="1">
      <c r="A8" s="162">
        <v>4</v>
      </c>
      <c r="B8" s="145"/>
      <c r="C8" s="145"/>
      <c r="D8" s="146"/>
      <c r="E8" s="147"/>
      <c r="F8" s="145"/>
      <c r="G8" s="145"/>
      <c r="H8" s="148"/>
      <c r="I8" s="149"/>
      <c r="J8" s="149"/>
      <c r="K8" s="145"/>
      <c r="L8" s="143" t="str">
        <f t="shared" si="0"/>
        <v>0</v>
      </c>
      <c r="M8" s="150"/>
      <c r="N8" s="150"/>
      <c r="O8" s="144">
        <f t="shared" si="2"/>
        <v>0</v>
      </c>
      <c r="P8" s="149"/>
      <c r="Q8" s="149"/>
      <c r="R8" s="144">
        <f t="shared" si="3"/>
        <v>0</v>
      </c>
      <c r="S8" s="149" t="s">
        <v>15</v>
      </c>
      <c r="T8" s="145"/>
      <c r="U8" s="153" t="str">
        <f t="shared" si="4"/>
        <v>0</v>
      </c>
      <c r="V8" s="145"/>
      <c r="W8" s="145"/>
      <c r="X8" s="145"/>
      <c r="Y8" s="145"/>
      <c r="Z8" s="145"/>
      <c r="AA8" s="143">
        <f t="shared" si="5"/>
        <v>0</v>
      </c>
      <c r="AB8" s="152">
        <f t="shared" si="1"/>
        <v>0</v>
      </c>
      <c r="AC8" s="119"/>
      <c r="AE8" s="154" t="s">
        <v>260</v>
      </c>
      <c r="AF8" s="155">
        <v>11200</v>
      </c>
    </row>
    <row r="9" spans="1:32" ht="23.4" customHeight="1">
      <c r="A9" s="162">
        <v>5</v>
      </c>
      <c r="B9" s="145"/>
      <c r="C9" s="145"/>
      <c r="D9" s="146"/>
      <c r="E9" s="147"/>
      <c r="F9" s="145"/>
      <c r="G9" s="145"/>
      <c r="H9" s="148"/>
      <c r="I9" s="149"/>
      <c r="J9" s="149"/>
      <c r="K9" s="145"/>
      <c r="L9" s="143" t="str">
        <f>IFERROR(VLOOKUP(K9,$AE$14:$AF$16,2,FALSE),"0")</f>
        <v>0</v>
      </c>
      <c r="M9" s="150"/>
      <c r="N9" s="150"/>
      <c r="O9" s="144">
        <f t="shared" si="2"/>
        <v>0</v>
      </c>
      <c r="P9" s="149"/>
      <c r="Q9" s="149"/>
      <c r="R9" s="144">
        <f t="shared" si="3"/>
        <v>0</v>
      </c>
      <c r="S9" s="149" t="s">
        <v>15</v>
      </c>
      <c r="T9" s="145"/>
      <c r="U9" s="153" t="str">
        <f t="shared" si="4"/>
        <v>0</v>
      </c>
      <c r="V9" s="145"/>
      <c r="W9" s="145"/>
      <c r="X9" s="145"/>
      <c r="Y9" s="145"/>
      <c r="Z9" s="145"/>
      <c r="AA9" s="143">
        <f t="shared" si="5"/>
        <v>0</v>
      </c>
      <c r="AB9" s="152">
        <f t="shared" si="1"/>
        <v>0</v>
      </c>
      <c r="AC9" s="119"/>
      <c r="AE9" s="154" t="s">
        <v>261</v>
      </c>
      <c r="AF9" s="155">
        <v>11300</v>
      </c>
    </row>
    <row r="10" spans="1:32" ht="23.4" customHeight="1">
      <c r="A10" s="162">
        <v>6</v>
      </c>
      <c r="B10" s="145"/>
      <c r="C10" s="145"/>
      <c r="D10" s="146"/>
      <c r="E10" s="147"/>
      <c r="F10" s="145"/>
      <c r="G10" s="145"/>
      <c r="H10" s="148"/>
      <c r="I10" s="149"/>
      <c r="J10" s="149"/>
      <c r="K10" s="145"/>
      <c r="L10" s="143" t="str">
        <f t="shared" si="0"/>
        <v>0</v>
      </c>
      <c r="M10" s="150"/>
      <c r="N10" s="150"/>
      <c r="O10" s="144">
        <f t="shared" si="2"/>
        <v>0</v>
      </c>
      <c r="P10" s="149"/>
      <c r="Q10" s="149"/>
      <c r="R10" s="144">
        <f t="shared" si="3"/>
        <v>0</v>
      </c>
      <c r="S10" s="149" t="s">
        <v>15</v>
      </c>
      <c r="T10" s="145"/>
      <c r="U10" s="153" t="str">
        <f t="shared" si="4"/>
        <v>0</v>
      </c>
      <c r="V10" s="145"/>
      <c r="W10" s="145"/>
      <c r="X10" s="145"/>
      <c r="Y10" s="145"/>
      <c r="Z10" s="145"/>
      <c r="AA10" s="143">
        <f t="shared" si="5"/>
        <v>0</v>
      </c>
      <c r="AB10" s="152">
        <f t="shared" si="1"/>
        <v>0</v>
      </c>
      <c r="AC10" s="119"/>
      <c r="AE10" s="154" t="s">
        <v>262</v>
      </c>
      <c r="AF10" s="155">
        <v>10200</v>
      </c>
    </row>
    <row r="11" spans="1:32" ht="23.4" customHeight="1">
      <c r="A11" s="162">
        <v>7</v>
      </c>
      <c r="B11" s="145"/>
      <c r="C11" s="145"/>
      <c r="D11" s="146"/>
      <c r="E11" s="147"/>
      <c r="F11" s="145"/>
      <c r="G11" s="145"/>
      <c r="H11" s="148"/>
      <c r="I11" s="149"/>
      <c r="J11" s="149"/>
      <c r="K11" s="145"/>
      <c r="L11" s="143" t="str">
        <f t="shared" si="0"/>
        <v>0</v>
      </c>
      <c r="M11" s="150"/>
      <c r="N11" s="150"/>
      <c r="O11" s="144">
        <f t="shared" si="2"/>
        <v>0</v>
      </c>
      <c r="P11" s="149"/>
      <c r="Q11" s="149"/>
      <c r="R11" s="144">
        <f t="shared" si="3"/>
        <v>0</v>
      </c>
      <c r="S11" s="149" t="s">
        <v>15</v>
      </c>
      <c r="T11" s="145"/>
      <c r="U11" s="153" t="str">
        <f t="shared" si="4"/>
        <v>0</v>
      </c>
      <c r="V11" s="145"/>
      <c r="W11" s="145"/>
      <c r="X11" s="145"/>
      <c r="Y11" s="145"/>
      <c r="Z11" s="145"/>
      <c r="AA11" s="143">
        <f t="shared" si="5"/>
        <v>0</v>
      </c>
      <c r="AB11" s="152">
        <f t="shared" si="1"/>
        <v>0</v>
      </c>
      <c r="AC11" s="119"/>
      <c r="AE11" s="154" t="s">
        <v>263</v>
      </c>
      <c r="AF11" s="155">
        <v>11000</v>
      </c>
    </row>
    <row r="12" spans="1:32" ht="23.4" customHeight="1">
      <c r="A12" s="162">
        <v>8</v>
      </c>
      <c r="B12" s="145"/>
      <c r="C12" s="145"/>
      <c r="D12" s="146"/>
      <c r="E12" s="147"/>
      <c r="F12" s="145"/>
      <c r="G12" s="145"/>
      <c r="H12" s="148"/>
      <c r="I12" s="149"/>
      <c r="J12" s="149"/>
      <c r="K12" s="145"/>
      <c r="L12" s="143" t="str">
        <f t="shared" si="0"/>
        <v>0</v>
      </c>
      <c r="M12" s="150"/>
      <c r="N12" s="150"/>
      <c r="O12" s="144">
        <f t="shared" si="2"/>
        <v>0</v>
      </c>
      <c r="P12" s="149"/>
      <c r="Q12" s="149"/>
      <c r="R12" s="144">
        <f t="shared" si="3"/>
        <v>0</v>
      </c>
      <c r="S12" s="149" t="s">
        <v>15</v>
      </c>
      <c r="T12" s="145"/>
      <c r="U12" s="153" t="str">
        <f t="shared" si="4"/>
        <v>0</v>
      </c>
      <c r="V12" s="145"/>
      <c r="W12" s="145"/>
      <c r="X12" s="145"/>
      <c r="Y12" s="145"/>
      <c r="Z12" s="145"/>
      <c r="AA12" s="143">
        <f t="shared" si="5"/>
        <v>0</v>
      </c>
      <c r="AB12" s="152">
        <f t="shared" si="1"/>
        <v>0</v>
      </c>
      <c r="AC12" s="119"/>
      <c r="AE12" s="154" t="s">
        <v>264</v>
      </c>
      <c r="AF12" s="155">
        <v>10400</v>
      </c>
    </row>
    <row r="13" spans="1:32" ht="23.4" customHeight="1">
      <c r="A13" s="162">
        <v>9</v>
      </c>
      <c r="B13" s="145"/>
      <c r="C13" s="145"/>
      <c r="D13" s="146"/>
      <c r="E13" s="147"/>
      <c r="F13" s="145"/>
      <c r="G13" s="145"/>
      <c r="H13" s="148"/>
      <c r="I13" s="149"/>
      <c r="J13" s="149"/>
      <c r="K13" s="145"/>
      <c r="L13" s="143" t="str">
        <f t="shared" si="0"/>
        <v>0</v>
      </c>
      <c r="M13" s="150"/>
      <c r="N13" s="150"/>
      <c r="O13" s="144">
        <f t="shared" si="2"/>
        <v>0</v>
      </c>
      <c r="P13" s="149"/>
      <c r="Q13" s="149"/>
      <c r="R13" s="144">
        <f t="shared" si="3"/>
        <v>0</v>
      </c>
      <c r="S13" s="149" t="s">
        <v>15</v>
      </c>
      <c r="T13" s="145"/>
      <c r="U13" s="153" t="str">
        <f t="shared" si="4"/>
        <v>0</v>
      </c>
      <c r="V13" s="145"/>
      <c r="W13" s="145"/>
      <c r="X13" s="145"/>
      <c r="Y13" s="145"/>
      <c r="Z13" s="145"/>
      <c r="AA13" s="143">
        <f t="shared" si="5"/>
        <v>0</v>
      </c>
      <c r="AB13" s="152">
        <f t="shared" si="1"/>
        <v>0</v>
      </c>
      <c r="AC13" s="119"/>
      <c r="AE13" s="156"/>
      <c r="AF13" s="157"/>
    </row>
    <row r="14" spans="1:32" ht="23.4" customHeight="1">
      <c r="A14" s="162">
        <v>10</v>
      </c>
      <c r="B14" s="145"/>
      <c r="C14" s="145"/>
      <c r="D14" s="146"/>
      <c r="E14" s="147"/>
      <c r="F14" s="145"/>
      <c r="G14" s="145"/>
      <c r="H14" s="148"/>
      <c r="I14" s="149"/>
      <c r="J14" s="149"/>
      <c r="K14" s="145"/>
      <c r="L14" s="143" t="str">
        <f t="shared" si="0"/>
        <v>0</v>
      </c>
      <c r="M14" s="150"/>
      <c r="N14" s="150"/>
      <c r="O14" s="144">
        <f t="shared" si="2"/>
        <v>0</v>
      </c>
      <c r="P14" s="149"/>
      <c r="Q14" s="149"/>
      <c r="R14" s="144">
        <f t="shared" si="3"/>
        <v>0</v>
      </c>
      <c r="S14" s="149" t="s">
        <v>15</v>
      </c>
      <c r="T14" s="145"/>
      <c r="U14" s="153" t="str">
        <f t="shared" si="4"/>
        <v>0</v>
      </c>
      <c r="V14" s="145"/>
      <c r="W14" s="145"/>
      <c r="X14" s="145"/>
      <c r="Y14" s="145"/>
      <c r="Z14" s="145"/>
      <c r="AA14" s="143">
        <f t="shared" si="5"/>
        <v>0</v>
      </c>
      <c r="AB14" s="152">
        <f t="shared" si="1"/>
        <v>0</v>
      </c>
      <c r="AC14" s="119"/>
      <c r="AE14" s="158" t="s">
        <v>265</v>
      </c>
      <c r="AF14" s="159">
        <v>10000</v>
      </c>
    </row>
    <row r="15" spans="1:32" ht="23.4" customHeight="1">
      <c r="A15" s="162">
        <v>11</v>
      </c>
      <c r="B15" s="145"/>
      <c r="C15" s="145"/>
      <c r="D15" s="146"/>
      <c r="E15" s="147"/>
      <c r="F15" s="145"/>
      <c r="G15" s="145"/>
      <c r="H15" s="148"/>
      <c r="I15" s="149"/>
      <c r="J15" s="149"/>
      <c r="K15" s="145"/>
      <c r="L15" s="143" t="str">
        <f t="shared" si="0"/>
        <v>0</v>
      </c>
      <c r="M15" s="150"/>
      <c r="N15" s="150"/>
      <c r="O15" s="144">
        <f t="shared" si="2"/>
        <v>0</v>
      </c>
      <c r="P15" s="149"/>
      <c r="Q15" s="149"/>
      <c r="R15" s="144">
        <f t="shared" si="3"/>
        <v>0</v>
      </c>
      <c r="S15" s="149" t="s">
        <v>15</v>
      </c>
      <c r="T15" s="145"/>
      <c r="U15" s="153" t="str">
        <f t="shared" si="4"/>
        <v>0</v>
      </c>
      <c r="V15" s="145"/>
      <c r="W15" s="145"/>
      <c r="X15" s="145"/>
      <c r="Y15" s="145"/>
      <c r="Z15" s="145"/>
      <c r="AA15" s="143">
        <f t="shared" si="5"/>
        <v>0</v>
      </c>
      <c r="AB15" s="152">
        <f t="shared" si="1"/>
        <v>0</v>
      </c>
      <c r="AC15" s="119"/>
      <c r="AE15" s="158" t="s">
        <v>267</v>
      </c>
      <c r="AF15" s="159">
        <v>8000</v>
      </c>
    </row>
    <row r="16" spans="1:32" ht="23.4" customHeight="1">
      <c r="A16" s="162">
        <v>12</v>
      </c>
      <c r="B16" s="145"/>
      <c r="C16" s="145"/>
      <c r="D16" s="146"/>
      <c r="E16" s="147"/>
      <c r="F16" s="145"/>
      <c r="G16" s="145"/>
      <c r="H16" s="148"/>
      <c r="I16" s="149"/>
      <c r="J16" s="149"/>
      <c r="K16" s="145"/>
      <c r="L16" s="143" t="str">
        <f t="shared" si="0"/>
        <v>0</v>
      </c>
      <c r="M16" s="150"/>
      <c r="N16" s="150"/>
      <c r="O16" s="144">
        <f t="shared" si="2"/>
        <v>0</v>
      </c>
      <c r="P16" s="149"/>
      <c r="Q16" s="149"/>
      <c r="R16" s="144">
        <f t="shared" si="3"/>
        <v>0</v>
      </c>
      <c r="S16" s="149" t="s">
        <v>15</v>
      </c>
      <c r="T16" s="145"/>
      <c r="U16" s="153" t="str">
        <f t="shared" si="4"/>
        <v>0</v>
      </c>
      <c r="V16" s="145"/>
      <c r="W16" s="145"/>
      <c r="X16" s="145"/>
      <c r="Y16" s="145"/>
      <c r="Z16" s="145"/>
      <c r="AA16" s="143">
        <f t="shared" si="5"/>
        <v>0</v>
      </c>
      <c r="AB16" s="152">
        <f t="shared" si="1"/>
        <v>0</v>
      </c>
      <c r="AC16" s="119"/>
      <c r="AE16" s="158" t="s">
        <v>266</v>
      </c>
      <c r="AF16" s="159">
        <v>6000</v>
      </c>
    </row>
    <row r="17" spans="1:32" ht="23.4" customHeight="1">
      <c r="A17" s="162">
        <v>13</v>
      </c>
      <c r="B17" s="145"/>
      <c r="C17" s="145"/>
      <c r="D17" s="146"/>
      <c r="E17" s="147"/>
      <c r="F17" s="145"/>
      <c r="G17" s="145"/>
      <c r="H17" s="148"/>
      <c r="I17" s="149"/>
      <c r="J17" s="149"/>
      <c r="K17" s="145"/>
      <c r="L17" s="143" t="str">
        <f t="shared" si="0"/>
        <v>0</v>
      </c>
      <c r="M17" s="150"/>
      <c r="N17" s="150"/>
      <c r="O17" s="144">
        <f t="shared" si="2"/>
        <v>0</v>
      </c>
      <c r="P17" s="149"/>
      <c r="Q17" s="149"/>
      <c r="R17" s="144">
        <f t="shared" si="3"/>
        <v>0</v>
      </c>
      <c r="S17" s="149" t="s">
        <v>15</v>
      </c>
      <c r="T17" s="145"/>
      <c r="U17" s="153" t="str">
        <f t="shared" si="4"/>
        <v>0</v>
      </c>
      <c r="V17" s="145"/>
      <c r="W17" s="145"/>
      <c r="X17" s="145"/>
      <c r="Y17" s="145"/>
      <c r="Z17" s="145"/>
      <c r="AA17" s="143">
        <f t="shared" si="5"/>
        <v>0</v>
      </c>
      <c r="AB17" s="152">
        <f t="shared" si="1"/>
        <v>0</v>
      </c>
      <c r="AC17" s="119"/>
      <c r="AE17" s="156"/>
      <c r="AF17" s="157"/>
    </row>
    <row r="18" spans="1:32" ht="23.4" customHeight="1">
      <c r="A18" s="162">
        <v>14</v>
      </c>
      <c r="B18" s="145"/>
      <c r="C18" s="145"/>
      <c r="D18" s="146"/>
      <c r="E18" s="147"/>
      <c r="F18" s="145"/>
      <c r="G18" s="145"/>
      <c r="H18" s="148"/>
      <c r="I18" s="149"/>
      <c r="J18" s="149"/>
      <c r="K18" s="145"/>
      <c r="L18" s="143" t="str">
        <f t="shared" si="0"/>
        <v>0</v>
      </c>
      <c r="M18" s="150"/>
      <c r="N18" s="150"/>
      <c r="O18" s="144">
        <f t="shared" si="2"/>
        <v>0</v>
      </c>
      <c r="P18" s="149"/>
      <c r="Q18" s="149"/>
      <c r="R18" s="144">
        <f t="shared" si="3"/>
        <v>0</v>
      </c>
      <c r="S18" s="149" t="s">
        <v>15</v>
      </c>
      <c r="T18" s="145"/>
      <c r="U18" s="153" t="str">
        <f t="shared" si="4"/>
        <v>0</v>
      </c>
      <c r="V18" s="145"/>
      <c r="W18" s="145"/>
      <c r="X18" s="145"/>
      <c r="Y18" s="145"/>
      <c r="Z18" s="145"/>
      <c r="AA18" s="143">
        <f t="shared" si="5"/>
        <v>0</v>
      </c>
      <c r="AB18" s="152">
        <f t="shared" si="1"/>
        <v>0</v>
      </c>
      <c r="AC18" s="119"/>
      <c r="AE18" s="160" t="s">
        <v>51</v>
      </c>
      <c r="AF18" s="161">
        <v>10000</v>
      </c>
    </row>
    <row r="19" spans="1:32" ht="23.4" customHeight="1">
      <c r="A19" s="162">
        <v>15</v>
      </c>
      <c r="B19" s="145"/>
      <c r="C19" s="145"/>
      <c r="D19" s="146"/>
      <c r="E19" s="147"/>
      <c r="F19" s="145"/>
      <c r="G19" s="145"/>
      <c r="H19" s="148"/>
      <c r="I19" s="149"/>
      <c r="J19" s="149"/>
      <c r="K19" s="145"/>
      <c r="L19" s="143" t="str">
        <f t="shared" si="0"/>
        <v>0</v>
      </c>
      <c r="M19" s="150"/>
      <c r="N19" s="150"/>
      <c r="O19" s="144">
        <f t="shared" si="2"/>
        <v>0</v>
      </c>
      <c r="P19" s="149"/>
      <c r="Q19" s="149"/>
      <c r="R19" s="144">
        <f t="shared" si="3"/>
        <v>0</v>
      </c>
      <c r="S19" s="149" t="s">
        <v>15</v>
      </c>
      <c r="T19" s="145"/>
      <c r="U19" s="153" t="str">
        <f t="shared" si="4"/>
        <v>0</v>
      </c>
      <c r="V19" s="145"/>
      <c r="W19" s="145"/>
      <c r="X19" s="145"/>
      <c r="Y19" s="145"/>
      <c r="Z19" s="145"/>
      <c r="AA19" s="143">
        <f t="shared" si="5"/>
        <v>0</v>
      </c>
      <c r="AB19" s="152">
        <f t="shared" si="1"/>
        <v>0</v>
      </c>
      <c r="AC19" s="119"/>
      <c r="AE19" s="160" t="s">
        <v>273</v>
      </c>
      <c r="AF19" s="161">
        <v>8000</v>
      </c>
    </row>
    <row r="20" spans="1:32" ht="23.4" customHeight="1">
      <c r="A20" s="162">
        <v>16</v>
      </c>
      <c r="B20" s="145"/>
      <c r="C20" s="145"/>
      <c r="D20" s="146"/>
      <c r="E20" s="147"/>
      <c r="F20" s="145"/>
      <c r="G20" s="145"/>
      <c r="H20" s="148"/>
      <c r="I20" s="149"/>
      <c r="J20" s="149"/>
      <c r="K20" s="145"/>
      <c r="L20" s="143" t="str">
        <f t="shared" si="0"/>
        <v>0</v>
      </c>
      <c r="M20" s="150"/>
      <c r="N20" s="150"/>
      <c r="O20" s="144">
        <f t="shared" si="2"/>
        <v>0</v>
      </c>
      <c r="P20" s="149"/>
      <c r="Q20" s="149"/>
      <c r="R20" s="144">
        <f t="shared" si="3"/>
        <v>0</v>
      </c>
      <c r="S20" s="149" t="s">
        <v>15</v>
      </c>
      <c r="T20" s="145"/>
      <c r="U20" s="153" t="str">
        <f t="shared" si="4"/>
        <v>0</v>
      </c>
      <c r="V20" s="145"/>
      <c r="W20" s="145"/>
      <c r="X20" s="145"/>
      <c r="Y20" s="145"/>
      <c r="Z20" s="145"/>
      <c r="AA20" s="143">
        <f t="shared" si="5"/>
        <v>0</v>
      </c>
      <c r="AB20" s="152">
        <f t="shared" si="1"/>
        <v>0</v>
      </c>
      <c r="AC20" s="119"/>
      <c r="AE20" s="160" t="s">
        <v>274</v>
      </c>
      <c r="AF20" s="161">
        <v>8000</v>
      </c>
    </row>
    <row r="21" spans="1:32" ht="23.4" customHeight="1">
      <c r="A21" s="162">
        <v>17</v>
      </c>
      <c r="B21" s="145"/>
      <c r="C21" s="145"/>
      <c r="D21" s="146"/>
      <c r="E21" s="147"/>
      <c r="F21" s="145"/>
      <c r="G21" s="145"/>
      <c r="H21" s="148"/>
      <c r="I21" s="149"/>
      <c r="J21" s="149"/>
      <c r="K21" s="145"/>
      <c r="L21" s="143" t="str">
        <f t="shared" si="0"/>
        <v>0</v>
      </c>
      <c r="M21" s="150"/>
      <c r="N21" s="150"/>
      <c r="O21" s="144">
        <f t="shared" si="2"/>
        <v>0</v>
      </c>
      <c r="P21" s="149"/>
      <c r="Q21" s="149"/>
      <c r="R21" s="144">
        <f t="shared" si="3"/>
        <v>0</v>
      </c>
      <c r="S21" s="149" t="s">
        <v>15</v>
      </c>
      <c r="T21" s="145"/>
      <c r="U21" s="153" t="str">
        <f t="shared" si="4"/>
        <v>0</v>
      </c>
      <c r="V21" s="145"/>
      <c r="W21" s="145"/>
      <c r="X21" s="145"/>
      <c r="Y21" s="145"/>
      <c r="Z21" s="145"/>
      <c r="AA21" s="143">
        <f t="shared" si="5"/>
        <v>0</v>
      </c>
      <c r="AB21" s="152">
        <f t="shared" si="1"/>
        <v>0</v>
      </c>
      <c r="AC21" s="119"/>
      <c r="AE21" s="160" t="s">
        <v>275</v>
      </c>
      <c r="AF21" s="161">
        <v>5000</v>
      </c>
    </row>
    <row r="22" spans="1:32" ht="23.4" customHeight="1">
      <c r="A22" s="162">
        <v>18</v>
      </c>
      <c r="B22" s="145"/>
      <c r="C22" s="145"/>
      <c r="D22" s="146"/>
      <c r="E22" s="147"/>
      <c r="F22" s="145"/>
      <c r="G22" s="145"/>
      <c r="H22" s="148"/>
      <c r="I22" s="149"/>
      <c r="J22" s="149"/>
      <c r="K22" s="145"/>
      <c r="L22" s="143" t="str">
        <f t="shared" si="0"/>
        <v>0</v>
      </c>
      <c r="M22" s="150"/>
      <c r="N22" s="150"/>
      <c r="O22" s="144">
        <f t="shared" si="2"/>
        <v>0</v>
      </c>
      <c r="P22" s="149"/>
      <c r="Q22" s="149"/>
      <c r="R22" s="144">
        <f t="shared" si="3"/>
        <v>0</v>
      </c>
      <c r="S22" s="149" t="s">
        <v>15</v>
      </c>
      <c r="T22" s="145"/>
      <c r="U22" s="153" t="str">
        <f t="shared" si="4"/>
        <v>0</v>
      </c>
      <c r="V22" s="145"/>
      <c r="W22" s="145"/>
      <c r="X22" s="145"/>
      <c r="Y22" s="145"/>
      <c r="Z22" s="145"/>
      <c r="AA22" s="143">
        <f t="shared" si="5"/>
        <v>0</v>
      </c>
      <c r="AB22" s="152">
        <f t="shared" si="1"/>
        <v>0</v>
      </c>
      <c r="AC22" s="119"/>
    </row>
    <row r="23" spans="1:32" ht="23.4" customHeight="1">
      <c r="A23" s="162">
        <v>19</v>
      </c>
      <c r="B23" s="145"/>
      <c r="C23" s="145"/>
      <c r="D23" s="146"/>
      <c r="E23" s="147"/>
      <c r="F23" s="145"/>
      <c r="G23" s="145"/>
      <c r="H23" s="148"/>
      <c r="I23" s="149"/>
      <c r="J23" s="149"/>
      <c r="K23" s="145"/>
      <c r="L23" s="143" t="str">
        <f t="shared" si="0"/>
        <v>0</v>
      </c>
      <c r="M23" s="150"/>
      <c r="N23" s="150"/>
      <c r="O23" s="144">
        <f t="shared" si="2"/>
        <v>0</v>
      </c>
      <c r="P23" s="149"/>
      <c r="Q23" s="149"/>
      <c r="R23" s="144">
        <f t="shared" si="3"/>
        <v>0</v>
      </c>
      <c r="S23" s="149" t="s">
        <v>15</v>
      </c>
      <c r="T23" s="145"/>
      <c r="U23" s="153" t="str">
        <f t="shared" si="4"/>
        <v>0</v>
      </c>
      <c r="V23" s="145"/>
      <c r="W23" s="145"/>
      <c r="X23" s="145"/>
      <c r="Y23" s="145"/>
      <c r="Z23" s="145"/>
      <c r="AA23" s="143">
        <f t="shared" si="5"/>
        <v>0</v>
      </c>
      <c r="AB23" s="152">
        <f t="shared" si="1"/>
        <v>0</v>
      </c>
      <c r="AC23" s="119"/>
    </row>
    <row r="24" spans="1:32" ht="23.4" customHeight="1">
      <c r="A24" s="162">
        <v>20</v>
      </c>
      <c r="B24" s="145"/>
      <c r="C24" s="145"/>
      <c r="D24" s="146"/>
      <c r="E24" s="147"/>
      <c r="F24" s="145"/>
      <c r="G24" s="145"/>
      <c r="H24" s="148"/>
      <c r="I24" s="149"/>
      <c r="J24" s="149"/>
      <c r="K24" s="145"/>
      <c r="L24" s="143" t="str">
        <f t="shared" si="0"/>
        <v>0</v>
      </c>
      <c r="M24" s="150"/>
      <c r="N24" s="150"/>
      <c r="O24" s="144">
        <f t="shared" si="2"/>
        <v>0</v>
      </c>
      <c r="P24" s="149"/>
      <c r="Q24" s="149"/>
      <c r="R24" s="144">
        <f t="shared" si="3"/>
        <v>0</v>
      </c>
      <c r="S24" s="149" t="s">
        <v>15</v>
      </c>
      <c r="T24" s="145"/>
      <c r="U24" s="153" t="str">
        <f t="shared" si="4"/>
        <v>0</v>
      </c>
      <c r="V24" s="145"/>
      <c r="W24" s="145"/>
      <c r="X24" s="145"/>
      <c r="Y24" s="145"/>
      <c r="Z24" s="145"/>
      <c r="AA24" s="143">
        <f t="shared" si="5"/>
        <v>0</v>
      </c>
      <c r="AB24" s="152">
        <f t="shared" si="1"/>
        <v>0</v>
      </c>
      <c r="AC24" s="119"/>
    </row>
    <row r="25" spans="1:32" ht="23.4" customHeight="1">
      <c r="A25" s="162">
        <v>21</v>
      </c>
      <c r="B25" s="145"/>
      <c r="C25" s="145"/>
      <c r="D25" s="146"/>
      <c r="E25" s="147"/>
      <c r="F25" s="145"/>
      <c r="G25" s="145"/>
      <c r="H25" s="148"/>
      <c r="I25" s="149"/>
      <c r="J25" s="149"/>
      <c r="K25" s="145"/>
      <c r="L25" s="143" t="str">
        <f t="shared" si="0"/>
        <v>0</v>
      </c>
      <c r="M25" s="150"/>
      <c r="N25" s="150"/>
      <c r="O25" s="144">
        <f t="shared" si="2"/>
        <v>0</v>
      </c>
      <c r="P25" s="149"/>
      <c r="Q25" s="149"/>
      <c r="R25" s="144">
        <f t="shared" si="3"/>
        <v>0</v>
      </c>
      <c r="S25" s="149" t="s">
        <v>15</v>
      </c>
      <c r="T25" s="145"/>
      <c r="U25" s="153" t="str">
        <f t="shared" si="4"/>
        <v>0</v>
      </c>
      <c r="V25" s="145"/>
      <c r="W25" s="145"/>
      <c r="X25" s="145"/>
      <c r="Y25" s="145"/>
      <c r="Z25" s="145"/>
      <c r="AA25" s="143">
        <f t="shared" si="5"/>
        <v>0</v>
      </c>
      <c r="AB25" s="152">
        <f t="shared" si="1"/>
        <v>0</v>
      </c>
      <c r="AC25" s="119"/>
    </row>
    <row r="26" spans="1:32" ht="23.4" customHeight="1">
      <c r="A26" s="162">
        <v>22</v>
      </c>
      <c r="B26" s="145"/>
      <c r="C26" s="145"/>
      <c r="D26" s="146"/>
      <c r="E26" s="147"/>
      <c r="F26" s="145"/>
      <c r="G26" s="145"/>
      <c r="H26" s="148"/>
      <c r="I26" s="149"/>
      <c r="J26" s="149"/>
      <c r="K26" s="145"/>
      <c r="L26" s="143" t="str">
        <f t="shared" si="0"/>
        <v>0</v>
      </c>
      <c r="M26" s="150"/>
      <c r="N26" s="150"/>
      <c r="O26" s="144">
        <f t="shared" si="2"/>
        <v>0</v>
      </c>
      <c r="P26" s="149"/>
      <c r="Q26" s="149"/>
      <c r="R26" s="144">
        <f t="shared" si="3"/>
        <v>0</v>
      </c>
      <c r="S26" s="149" t="s">
        <v>15</v>
      </c>
      <c r="T26" s="145"/>
      <c r="U26" s="153" t="str">
        <f t="shared" si="4"/>
        <v>0</v>
      </c>
      <c r="V26" s="145"/>
      <c r="W26" s="145"/>
      <c r="X26" s="145"/>
      <c r="Y26" s="145"/>
      <c r="Z26" s="145"/>
      <c r="AA26" s="143">
        <f t="shared" si="5"/>
        <v>0</v>
      </c>
      <c r="AB26" s="152">
        <f t="shared" si="1"/>
        <v>0</v>
      </c>
      <c r="AC26" s="119"/>
    </row>
    <row r="27" spans="1:32" ht="23.4" customHeight="1">
      <c r="A27" s="162">
        <v>23</v>
      </c>
      <c r="B27" s="145"/>
      <c r="C27" s="145"/>
      <c r="D27" s="146"/>
      <c r="E27" s="147"/>
      <c r="F27" s="145"/>
      <c r="G27" s="145"/>
      <c r="H27" s="148"/>
      <c r="I27" s="149"/>
      <c r="J27" s="149"/>
      <c r="K27" s="145"/>
      <c r="L27" s="143" t="str">
        <f t="shared" si="0"/>
        <v>0</v>
      </c>
      <c r="M27" s="150"/>
      <c r="N27" s="150"/>
      <c r="O27" s="144">
        <f t="shared" si="2"/>
        <v>0</v>
      </c>
      <c r="P27" s="149"/>
      <c r="Q27" s="149"/>
      <c r="R27" s="144">
        <f t="shared" si="3"/>
        <v>0</v>
      </c>
      <c r="S27" s="149" t="s">
        <v>15</v>
      </c>
      <c r="T27" s="145"/>
      <c r="U27" s="153" t="str">
        <f t="shared" si="4"/>
        <v>0</v>
      </c>
      <c r="V27" s="145"/>
      <c r="W27" s="145"/>
      <c r="X27" s="145"/>
      <c r="Y27" s="145"/>
      <c r="Z27" s="145"/>
      <c r="AA27" s="143">
        <f t="shared" si="5"/>
        <v>0</v>
      </c>
      <c r="AB27" s="152">
        <f t="shared" si="1"/>
        <v>0</v>
      </c>
      <c r="AC27" s="119"/>
    </row>
    <row r="28" spans="1:32" ht="23.4" customHeight="1">
      <c r="A28" s="162">
        <v>24</v>
      </c>
      <c r="B28" s="145"/>
      <c r="C28" s="145"/>
      <c r="D28" s="146"/>
      <c r="E28" s="147"/>
      <c r="F28" s="145"/>
      <c r="G28" s="145"/>
      <c r="H28" s="148"/>
      <c r="I28" s="149"/>
      <c r="J28" s="149"/>
      <c r="K28" s="145"/>
      <c r="L28" s="143" t="str">
        <f t="shared" si="0"/>
        <v>0</v>
      </c>
      <c r="M28" s="150"/>
      <c r="N28" s="150"/>
      <c r="O28" s="144">
        <f t="shared" si="2"/>
        <v>0</v>
      </c>
      <c r="P28" s="149"/>
      <c r="Q28" s="149"/>
      <c r="R28" s="144">
        <f t="shared" si="3"/>
        <v>0</v>
      </c>
      <c r="S28" s="149" t="s">
        <v>15</v>
      </c>
      <c r="T28" s="145"/>
      <c r="U28" s="153" t="str">
        <f t="shared" si="4"/>
        <v>0</v>
      </c>
      <c r="V28" s="145"/>
      <c r="W28" s="145"/>
      <c r="X28" s="145"/>
      <c r="Y28" s="145"/>
      <c r="Z28" s="145"/>
      <c r="AA28" s="143">
        <f t="shared" si="5"/>
        <v>0</v>
      </c>
      <c r="AB28" s="152">
        <f t="shared" si="1"/>
        <v>0</v>
      </c>
      <c r="AC28" s="119"/>
    </row>
    <row r="29" spans="1:32" ht="23.4" customHeight="1">
      <c r="A29" s="162">
        <v>25</v>
      </c>
      <c r="B29" s="145"/>
      <c r="C29" s="145"/>
      <c r="D29" s="146"/>
      <c r="E29" s="147"/>
      <c r="F29" s="145"/>
      <c r="G29" s="145"/>
      <c r="H29" s="148"/>
      <c r="I29" s="149"/>
      <c r="J29" s="149"/>
      <c r="K29" s="145"/>
      <c r="L29" s="143" t="str">
        <f t="shared" si="0"/>
        <v>0</v>
      </c>
      <c r="M29" s="150"/>
      <c r="N29" s="150"/>
      <c r="O29" s="144">
        <f t="shared" si="2"/>
        <v>0</v>
      </c>
      <c r="P29" s="149"/>
      <c r="Q29" s="149"/>
      <c r="R29" s="144">
        <f t="shared" si="3"/>
        <v>0</v>
      </c>
      <c r="S29" s="149" t="s">
        <v>15</v>
      </c>
      <c r="T29" s="145"/>
      <c r="U29" s="153" t="str">
        <f t="shared" si="4"/>
        <v>0</v>
      </c>
      <c r="V29" s="145"/>
      <c r="W29" s="145"/>
      <c r="X29" s="145"/>
      <c r="Y29" s="145"/>
      <c r="Z29" s="145"/>
      <c r="AA29" s="143">
        <f t="shared" si="5"/>
        <v>0</v>
      </c>
      <c r="AB29" s="152">
        <f t="shared" si="1"/>
        <v>0</v>
      </c>
      <c r="AC29" s="119"/>
    </row>
    <row r="30" spans="1:32" ht="23.4" customHeight="1">
      <c r="A30" s="162">
        <v>26</v>
      </c>
      <c r="B30" s="145"/>
      <c r="C30" s="145"/>
      <c r="D30" s="146"/>
      <c r="E30" s="147"/>
      <c r="F30" s="145"/>
      <c r="G30" s="145"/>
      <c r="H30" s="148"/>
      <c r="I30" s="149"/>
      <c r="J30" s="149"/>
      <c r="K30" s="145"/>
      <c r="L30" s="143" t="str">
        <f t="shared" si="0"/>
        <v>0</v>
      </c>
      <c r="M30" s="150"/>
      <c r="N30" s="150"/>
      <c r="O30" s="144">
        <f t="shared" si="2"/>
        <v>0</v>
      </c>
      <c r="P30" s="149"/>
      <c r="Q30" s="149"/>
      <c r="R30" s="144">
        <f t="shared" si="3"/>
        <v>0</v>
      </c>
      <c r="S30" s="149" t="s">
        <v>15</v>
      </c>
      <c r="T30" s="145"/>
      <c r="U30" s="153" t="str">
        <f t="shared" si="4"/>
        <v>0</v>
      </c>
      <c r="V30" s="145"/>
      <c r="W30" s="145"/>
      <c r="X30" s="145"/>
      <c r="Y30" s="145"/>
      <c r="Z30" s="145"/>
      <c r="AA30" s="143">
        <f t="shared" si="5"/>
        <v>0</v>
      </c>
      <c r="AB30" s="152">
        <f t="shared" si="1"/>
        <v>0</v>
      </c>
      <c r="AC30" s="119"/>
    </row>
    <row r="31" spans="1:32" ht="23.4" customHeight="1">
      <c r="A31" s="162">
        <v>27</v>
      </c>
      <c r="B31" s="145"/>
      <c r="C31" s="145"/>
      <c r="D31" s="146"/>
      <c r="E31" s="147"/>
      <c r="F31" s="145"/>
      <c r="G31" s="145"/>
      <c r="H31" s="148"/>
      <c r="I31" s="149"/>
      <c r="J31" s="149"/>
      <c r="K31" s="145"/>
      <c r="L31" s="143" t="str">
        <f t="shared" si="0"/>
        <v>0</v>
      </c>
      <c r="M31" s="150"/>
      <c r="N31" s="150"/>
      <c r="O31" s="144">
        <f t="shared" si="2"/>
        <v>0</v>
      </c>
      <c r="P31" s="149"/>
      <c r="Q31" s="149"/>
      <c r="R31" s="144">
        <f t="shared" si="3"/>
        <v>0</v>
      </c>
      <c r="S31" s="149" t="s">
        <v>15</v>
      </c>
      <c r="T31" s="145"/>
      <c r="U31" s="153" t="str">
        <f t="shared" si="4"/>
        <v>0</v>
      </c>
      <c r="V31" s="145"/>
      <c r="W31" s="145"/>
      <c r="X31" s="145"/>
      <c r="Y31" s="145"/>
      <c r="Z31" s="145"/>
      <c r="AA31" s="143">
        <f t="shared" si="5"/>
        <v>0</v>
      </c>
      <c r="AB31" s="152">
        <f t="shared" si="1"/>
        <v>0</v>
      </c>
      <c r="AC31" s="119"/>
    </row>
    <row r="32" spans="1:32" ht="23.4" customHeight="1">
      <c r="A32" s="162">
        <v>28</v>
      </c>
      <c r="B32" s="145"/>
      <c r="C32" s="145"/>
      <c r="D32" s="146"/>
      <c r="E32" s="147"/>
      <c r="F32" s="145"/>
      <c r="G32" s="145"/>
      <c r="H32" s="148"/>
      <c r="I32" s="149"/>
      <c r="J32" s="149"/>
      <c r="K32" s="145"/>
      <c r="L32" s="143" t="str">
        <f t="shared" si="0"/>
        <v>0</v>
      </c>
      <c r="M32" s="150"/>
      <c r="N32" s="150"/>
      <c r="O32" s="144">
        <f t="shared" si="2"/>
        <v>0</v>
      </c>
      <c r="P32" s="149"/>
      <c r="Q32" s="149"/>
      <c r="R32" s="144">
        <f t="shared" si="3"/>
        <v>0</v>
      </c>
      <c r="S32" s="149" t="s">
        <v>15</v>
      </c>
      <c r="T32" s="145"/>
      <c r="U32" s="153" t="str">
        <f t="shared" si="4"/>
        <v>0</v>
      </c>
      <c r="V32" s="145"/>
      <c r="W32" s="145"/>
      <c r="X32" s="145"/>
      <c r="Y32" s="145"/>
      <c r="Z32" s="145"/>
      <c r="AA32" s="143">
        <f t="shared" si="5"/>
        <v>0</v>
      </c>
      <c r="AB32" s="152">
        <f t="shared" si="1"/>
        <v>0</v>
      </c>
      <c r="AC32" s="119"/>
    </row>
    <row r="33" spans="1:29" ht="23.4" customHeight="1">
      <c r="A33" s="162">
        <v>29</v>
      </c>
      <c r="B33" s="145"/>
      <c r="C33" s="145"/>
      <c r="D33" s="146"/>
      <c r="E33" s="147"/>
      <c r="F33" s="145"/>
      <c r="G33" s="145"/>
      <c r="H33" s="148"/>
      <c r="I33" s="149"/>
      <c r="J33" s="149"/>
      <c r="K33" s="145"/>
      <c r="L33" s="143" t="str">
        <f t="shared" si="0"/>
        <v>0</v>
      </c>
      <c r="M33" s="150"/>
      <c r="N33" s="150"/>
      <c r="O33" s="144">
        <f t="shared" si="2"/>
        <v>0</v>
      </c>
      <c r="P33" s="149"/>
      <c r="Q33" s="149"/>
      <c r="R33" s="144">
        <f t="shared" si="3"/>
        <v>0</v>
      </c>
      <c r="S33" s="149" t="s">
        <v>15</v>
      </c>
      <c r="T33" s="145"/>
      <c r="U33" s="153" t="str">
        <f t="shared" si="4"/>
        <v>0</v>
      </c>
      <c r="V33" s="145"/>
      <c r="W33" s="145"/>
      <c r="X33" s="145"/>
      <c r="Y33" s="145"/>
      <c r="Z33" s="145"/>
      <c r="AA33" s="143">
        <f t="shared" si="5"/>
        <v>0</v>
      </c>
      <c r="AB33" s="152">
        <f t="shared" si="1"/>
        <v>0</v>
      </c>
      <c r="AC33" s="119"/>
    </row>
    <row r="34" spans="1:29" ht="23.4" customHeight="1">
      <c r="A34" s="162">
        <v>30</v>
      </c>
      <c r="B34" s="145"/>
      <c r="C34" s="145"/>
      <c r="D34" s="146"/>
      <c r="E34" s="147"/>
      <c r="F34" s="145"/>
      <c r="G34" s="145"/>
      <c r="H34" s="148"/>
      <c r="I34" s="149"/>
      <c r="J34" s="149"/>
      <c r="K34" s="145"/>
      <c r="L34" s="143" t="str">
        <f t="shared" si="0"/>
        <v>0</v>
      </c>
      <c r="M34" s="150"/>
      <c r="N34" s="150"/>
      <c r="O34" s="144">
        <f t="shared" si="2"/>
        <v>0</v>
      </c>
      <c r="P34" s="149"/>
      <c r="Q34" s="149"/>
      <c r="R34" s="144">
        <f t="shared" si="3"/>
        <v>0</v>
      </c>
      <c r="S34" s="149" t="s">
        <v>15</v>
      </c>
      <c r="T34" s="145"/>
      <c r="U34" s="153" t="str">
        <f t="shared" si="4"/>
        <v>0</v>
      </c>
      <c r="V34" s="145"/>
      <c r="W34" s="145"/>
      <c r="X34" s="145"/>
      <c r="Y34" s="145"/>
      <c r="Z34" s="145"/>
      <c r="AA34" s="143">
        <f t="shared" si="5"/>
        <v>0</v>
      </c>
      <c r="AB34" s="152">
        <f t="shared" si="1"/>
        <v>0</v>
      </c>
      <c r="AC34" s="119"/>
    </row>
    <row r="35" spans="1:29" ht="23.4" customHeight="1">
      <c r="A35" s="162">
        <v>31</v>
      </c>
      <c r="B35" s="145"/>
      <c r="C35" s="145"/>
      <c r="D35" s="146"/>
      <c r="E35" s="147"/>
      <c r="F35" s="145"/>
      <c r="G35" s="145"/>
      <c r="H35" s="148"/>
      <c r="I35" s="149"/>
      <c r="J35" s="149"/>
      <c r="K35" s="145"/>
      <c r="L35" s="143" t="str">
        <f t="shared" si="0"/>
        <v>0</v>
      </c>
      <c r="M35" s="150"/>
      <c r="N35" s="150"/>
      <c r="O35" s="144">
        <f t="shared" si="2"/>
        <v>0</v>
      </c>
      <c r="P35" s="149"/>
      <c r="Q35" s="149"/>
      <c r="R35" s="144">
        <f t="shared" si="3"/>
        <v>0</v>
      </c>
      <c r="S35" s="149" t="s">
        <v>15</v>
      </c>
      <c r="T35" s="145"/>
      <c r="U35" s="153" t="str">
        <f t="shared" si="4"/>
        <v>0</v>
      </c>
      <c r="V35" s="145"/>
      <c r="W35" s="145"/>
      <c r="X35" s="145"/>
      <c r="Y35" s="145"/>
      <c r="Z35" s="145"/>
      <c r="AA35" s="143">
        <f t="shared" si="5"/>
        <v>0</v>
      </c>
      <c r="AB35" s="152">
        <f t="shared" si="1"/>
        <v>0</v>
      </c>
      <c r="AC35" s="119"/>
    </row>
    <row r="36" spans="1:29" ht="23.4" customHeight="1">
      <c r="A36" s="162">
        <v>32</v>
      </c>
      <c r="B36" s="145"/>
      <c r="C36" s="145"/>
      <c r="D36" s="146"/>
      <c r="E36" s="147"/>
      <c r="F36" s="145"/>
      <c r="G36" s="145"/>
      <c r="H36" s="148"/>
      <c r="I36" s="149"/>
      <c r="J36" s="149"/>
      <c r="K36" s="145"/>
      <c r="L36" s="143" t="str">
        <f t="shared" ref="L36:L59" si="6">IFERROR(VLOOKUP(K36,$AE$14:$AF$16,2,FALSE),"0")</f>
        <v>0</v>
      </c>
      <c r="M36" s="150"/>
      <c r="N36" s="150"/>
      <c r="O36" s="144">
        <f t="shared" si="2"/>
        <v>0</v>
      </c>
      <c r="P36" s="149"/>
      <c r="Q36" s="149"/>
      <c r="R36" s="144">
        <f t="shared" si="3"/>
        <v>0</v>
      </c>
      <c r="S36" s="149" t="s">
        <v>15</v>
      </c>
      <c r="T36" s="145"/>
      <c r="U36" s="153" t="str">
        <f t="shared" si="4"/>
        <v>0</v>
      </c>
      <c r="V36" s="145"/>
      <c r="W36" s="145"/>
      <c r="X36" s="145"/>
      <c r="Y36" s="145"/>
      <c r="Z36" s="145"/>
      <c r="AA36" s="143">
        <f t="shared" si="5"/>
        <v>0</v>
      </c>
      <c r="AB36" s="152">
        <f t="shared" ref="AB36:AB59" si="7">L36+O36+R36+U36+AA36</f>
        <v>0</v>
      </c>
      <c r="AC36" s="119"/>
    </row>
    <row r="37" spans="1:29" ht="23.4" customHeight="1">
      <c r="A37" s="162">
        <v>33</v>
      </c>
      <c r="B37" s="145"/>
      <c r="C37" s="145"/>
      <c r="D37" s="146"/>
      <c r="E37" s="147"/>
      <c r="F37" s="145"/>
      <c r="G37" s="145"/>
      <c r="H37" s="148"/>
      <c r="I37" s="149"/>
      <c r="J37" s="149"/>
      <c r="K37" s="145"/>
      <c r="L37" s="143" t="str">
        <f t="shared" si="6"/>
        <v>0</v>
      </c>
      <c r="M37" s="150"/>
      <c r="N37" s="150"/>
      <c r="O37" s="144">
        <f t="shared" si="2"/>
        <v>0</v>
      </c>
      <c r="P37" s="149"/>
      <c r="Q37" s="149"/>
      <c r="R37" s="144">
        <f t="shared" si="3"/>
        <v>0</v>
      </c>
      <c r="S37" s="149" t="s">
        <v>15</v>
      </c>
      <c r="T37" s="145"/>
      <c r="U37" s="153" t="str">
        <f t="shared" si="4"/>
        <v>0</v>
      </c>
      <c r="V37" s="145"/>
      <c r="W37" s="145"/>
      <c r="X37" s="145"/>
      <c r="Y37" s="145"/>
      <c r="Z37" s="145"/>
      <c r="AA37" s="143">
        <f t="shared" si="5"/>
        <v>0</v>
      </c>
      <c r="AB37" s="152">
        <f t="shared" si="7"/>
        <v>0</v>
      </c>
      <c r="AC37" s="119"/>
    </row>
    <row r="38" spans="1:29" ht="23.4" customHeight="1">
      <c r="A38" s="162">
        <v>34</v>
      </c>
      <c r="B38" s="145"/>
      <c r="C38" s="145"/>
      <c r="D38" s="146"/>
      <c r="E38" s="147"/>
      <c r="F38" s="145"/>
      <c r="G38" s="145"/>
      <c r="H38" s="148"/>
      <c r="I38" s="149"/>
      <c r="J38" s="149"/>
      <c r="K38" s="145"/>
      <c r="L38" s="143" t="str">
        <f t="shared" si="6"/>
        <v>0</v>
      </c>
      <c r="M38" s="150"/>
      <c r="N38" s="150"/>
      <c r="O38" s="144">
        <f t="shared" si="2"/>
        <v>0</v>
      </c>
      <c r="P38" s="149"/>
      <c r="Q38" s="149"/>
      <c r="R38" s="144">
        <f t="shared" si="3"/>
        <v>0</v>
      </c>
      <c r="S38" s="149" t="s">
        <v>15</v>
      </c>
      <c r="T38" s="145"/>
      <c r="U38" s="153" t="str">
        <f t="shared" si="4"/>
        <v>0</v>
      </c>
      <c r="V38" s="145"/>
      <c r="W38" s="145"/>
      <c r="X38" s="145"/>
      <c r="Y38" s="145"/>
      <c r="Z38" s="145"/>
      <c r="AA38" s="143">
        <f t="shared" si="5"/>
        <v>0</v>
      </c>
      <c r="AB38" s="152">
        <f t="shared" si="7"/>
        <v>0</v>
      </c>
      <c r="AC38" s="119"/>
    </row>
    <row r="39" spans="1:29" ht="23.4" customHeight="1">
      <c r="A39" s="162">
        <v>35</v>
      </c>
      <c r="B39" s="145"/>
      <c r="C39" s="145"/>
      <c r="D39" s="146"/>
      <c r="E39" s="147"/>
      <c r="F39" s="145"/>
      <c r="G39" s="145"/>
      <c r="H39" s="148"/>
      <c r="I39" s="149"/>
      <c r="J39" s="149"/>
      <c r="K39" s="145"/>
      <c r="L39" s="143" t="str">
        <f t="shared" si="6"/>
        <v>0</v>
      </c>
      <c r="M39" s="150"/>
      <c r="N39" s="150"/>
      <c r="O39" s="144">
        <f t="shared" si="2"/>
        <v>0</v>
      </c>
      <c r="P39" s="149"/>
      <c r="Q39" s="149"/>
      <c r="R39" s="144">
        <f t="shared" si="3"/>
        <v>0</v>
      </c>
      <c r="S39" s="149" t="s">
        <v>15</v>
      </c>
      <c r="T39" s="145"/>
      <c r="U39" s="153" t="str">
        <f t="shared" si="4"/>
        <v>0</v>
      </c>
      <c r="V39" s="145"/>
      <c r="W39" s="145"/>
      <c r="X39" s="145"/>
      <c r="Y39" s="145"/>
      <c r="Z39" s="145"/>
      <c r="AA39" s="143">
        <f t="shared" si="5"/>
        <v>0</v>
      </c>
      <c r="AB39" s="152">
        <f t="shared" si="7"/>
        <v>0</v>
      </c>
      <c r="AC39" s="119"/>
    </row>
    <row r="40" spans="1:29" ht="23.4" customHeight="1">
      <c r="A40" s="162">
        <v>36</v>
      </c>
      <c r="B40" s="145"/>
      <c r="C40" s="145"/>
      <c r="D40" s="146"/>
      <c r="E40" s="147"/>
      <c r="F40" s="145"/>
      <c r="G40" s="145"/>
      <c r="H40" s="148"/>
      <c r="I40" s="149"/>
      <c r="J40" s="149"/>
      <c r="K40" s="145"/>
      <c r="L40" s="143" t="str">
        <f t="shared" si="6"/>
        <v>0</v>
      </c>
      <c r="M40" s="150"/>
      <c r="N40" s="150"/>
      <c r="O40" s="144">
        <f t="shared" si="2"/>
        <v>0</v>
      </c>
      <c r="P40" s="149"/>
      <c r="Q40" s="149"/>
      <c r="R40" s="144">
        <f t="shared" si="3"/>
        <v>0</v>
      </c>
      <c r="S40" s="149" t="s">
        <v>15</v>
      </c>
      <c r="T40" s="145"/>
      <c r="U40" s="153" t="str">
        <f t="shared" si="4"/>
        <v>0</v>
      </c>
      <c r="V40" s="145"/>
      <c r="W40" s="145"/>
      <c r="X40" s="145"/>
      <c r="Y40" s="145"/>
      <c r="Z40" s="145"/>
      <c r="AA40" s="143">
        <f t="shared" si="5"/>
        <v>0</v>
      </c>
      <c r="AB40" s="152">
        <f t="shared" si="7"/>
        <v>0</v>
      </c>
      <c r="AC40" s="119"/>
    </row>
    <row r="41" spans="1:29" ht="23.4" customHeight="1">
      <c r="A41" s="162">
        <v>37</v>
      </c>
      <c r="B41" s="145"/>
      <c r="C41" s="145"/>
      <c r="D41" s="146"/>
      <c r="E41" s="147"/>
      <c r="F41" s="145"/>
      <c r="G41" s="145"/>
      <c r="H41" s="148"/>
      <c r="I41" s="149"/>
      <c r="J41" s="149"/>
      <c r="K41" s="145"/>
      <c r="L41" s="143" t="str">
        <f t="shared" si="6"/>
        <v>0</v>
      </c>
      <c r="M41" s="150"/>
      <c r="N41" s="150"/>
      <c r="O41" s="144">
        <f t="shared" si="2"/>
        <v>0</v>
      </c>
      <c r="P41" s="149"/>
      <c r="Q41" s="149"/>
      <c r="R41" s="144">
        <f t="shared" si="3"/>
        <v>0</v>
      </c>
      <c r="S41" s="149" t="s">
        <v>15</v>
      </c>
      <c r="T41" s="145"/>
      <c r="U41" s="153" t="str">
        <f t="shared" si="4"/>
        <v>0</v>
      </c>
      <c r="V41" s="145"/>
      <c r="W41" s="145"/>
      <c r="X41" s="145"/>
      <c r="Y41" s="145"/>
      <c r="Z41" s="145"/>
      <c r="AA41" s="143">
        <f t="shared" si="5"/>
        <v>0</v>
      </c>
      <c r="AB41" s="152">
        <f t="shared" si="7"/>
        <v>0</v>
      </c>
      <c r="AC41" s="119"/>
    </row>
    <row r="42" spans="1:29" ht="23.4" customHeight="1">
      <c r="A42" s="162">
        <v>38</v>
      </c>
      <c r="B42" s="145"/>
      <c r="C42" s="145"/>
      <c r="D42" s="146"/>
      <c r="E42" s="147"/>
      <c r="F42" s="145"/>
      <c r="G42" s="145"/>
      <c r="H42" s="148"/>
      <c r="I42" s="149"/>
      <c r="J42" s="149"/>
      <c r="K42" s="145"/>
      <c r="L42" s="143" t="str">
        <f t="shared" si="6"/>
        <v>0</v>
      </c>
      <c r="M42" s="150"/>
      <c r="N42" s="150"/>
      <c r="O42" s="144">
        <f t="shared" si="2"/>
        <v>0</v>
      </c>
      <c r="P42" s="149"/>
      <c r="Q42" s="149"/>
      <c r="R42" s="144">
        <f t="shared" si="3"/>
        <v>0</v>
      </c>
      <c r="S42" s="149" t="s">
        <v>15</v>
      </c>
      <c r="T42" s="145"/>
      <c r="U42" s="153" t="str">
        <f t="shared" si="4"/>
        <v>0</v>
      </c>
      <c r="V42" s="145"/>
      <c r="W42" s="145"/>
      <c r="X42" s="145"/>
      <c r="Y42" s="145"/>
      <c r="Z42" s="145"/>
      <c r="AA42" s="143">
        <f t="shared" si="5"/>
        <v>0</v>
      </c>
      <c r="AB42" s="152">
        <f t="shared" si="7"/>
        <v>0</v>
      </c>
      <c r="AC42" s="119"/>
    </row>
    <row r="43" spans="1:29" ht="23.4" customHeight="1">
      <c r="A43" s="162">
        <v>39</v>
      </c>
      <c r="B43" s="145"/>
      <c r="C43" s="145"/>
      <c r="D43" s="146"/>
      <c r="E43" s="147"/>
      <c r="F43" s="145"/>
      <c r="G43" s="145"/>
      <c r="H43" s="148"/>
      <c r="I43" s="149"/>
      <c r="J43" s="149"/>
      <c r="K43" s="145"/>
      <c r="L43" s="143" t="str">
        <f t="shared" si="6"/>
        <v>0</v>
      </c>
      <c r="M43" s="150"/>
      <c r="N43" s="150"/>
      <c r="O43" s="144">
        <f t="shared" si="2"/>
        <v>0</v>
      </c>
      <c r="P43" s="149"/>
      <c r="Q43" s="149"/>
      <c r="R43" s="144">
        <f t="shared" si="3"/>
        <v>0</v>
      </c>
      <c r="S43" s="149" t="s">
        <v>15</v>
      </c>
      <c r="T43" s="145"/>
      <c r="U43" s="153" t="str">
        <f t="shared" si="4"/>
        <v>0</v>
      </c>
      <c r="V43" s="145"/>
      <c r="W43" s="145"/>
      <c r="X43" s="145"/>
      <c r="Y43" s="145"/>
      <c r="Z43" s="145"/>
      <c r="AA43" s="143">
        <f t="shared" si="5"/>
        <v>0</v>
      </c>
      <c r="AB43" s="152">
        <f t="shared" si="7"/>
        <v>0</v>
      </c>
      <c r="AC43" s="119"/>
    </row>
    <row r="44" spans="1:29" ht="23.4" customHeight="1">
      <c r="A44" s="162">
        <v>40</v>
      </c>
      <c r="B44" s="145"/>
      <c r="C44" s="145"/>
      <c r="D44" s="146"/>
      <c r="E44" s="147"/>
      <c r="F44" s="145"/>
      <c r="G44" s="145"/>
      <c r="H44" s="148"/>
      <c r="I44" s="149"/>
      <c r="J44" s="149"/>
      <c r="K44" s="145"/>
      <c r="L44" s="143" t="str">
        <f t="shared" si="6"/>
        <v>0</v>
      </c>
      <c r="M44" s="150"/>
      <c r="N44" s="150"/>
      <c r="O44" s="144">
        <f t="shared" si="2"/>
        <v>0</v>
      </c>
      <c r="P44" s="149"/>
      <c r="Q44" s="149"/>
      <c r="R44" s="144">
        <f t="shared" si="3"/>
        <v>0</v>
      </c>
      <c r="S44" s="149" t="s">
        <v>15</v>
      </c>
      <c r="T44" s="145"/>
      <c r="U44" s="153" t="str">
        <f t="shared" si="4"/>
        <v>0</v>
      </c>
      <c r="V44" s="145"/>
      <c r="W44" s="145"/>
      <c r="X44" s="145"/>
      <c r="Y44" s="145"/>
      <c r="Z44" s="145"/>
      <c r="AA44" s="143">
        <f t="shared" si="5"/>
        <v>0</v>
      </c>
      <c r="AB44" s="152">
        <f t="shared" si="7"/>
        <v>0</v>
      </c>
      <c r="AC44" s="119"/>
    </row>
    <row r="45" spans="1:29" ht="23.4" customHeight="1">
      <c r="A45" s="162">
        <v>41</v>
      </c>
      <c r="B45" s="145"/>
      <c r="C45" s="145"/>
      <c r="D45" s="146"/>
      <c r="E45" s="147"/>
      <c r="F45" s="145"/>
      <c r="G45" s="145"/>
      <c r="H45" s="148"/>
      <c r="I45" s="149"/>
      <c r="J45" s="149"/>
      <c r="K45" s="145"/>
      <c r="L45" s="143" t="str">
        <f t="shared" si="6"/>
        <v>0</v>
      </c>
      <c r="M45" s="150"/>
      <c r="N45" s="150"/>
      <c r="O45" s="144">
        <f t="shared" si="2"/>
        <v>0</v>
      </c>
      <c r="P45" s="149"/>
      <c r="Q45" s="149"/>
      <c r="R45" s="144">
        <f t="shared" si="3"/>
        <v>0</v>
      </c>
      <c r="S45" s="149" t="s">
        <v>15</v>
      </c>
      <c r="T45" s="145"/>
      <c r="U45" s="153" t="str">
        <f t="shared" si="4"/>
        <v>0</v>
      </c>
      <c r="V45" s="145"/>
      <c r="W45" s="145"/>
      <c r="X45" s="145"/>
      <c r="Y45" s="145"/>
      <c r="Z45" s="145"/>
      <c r="AA45" s="143">
        <f t="shared" si="5"/>
        <v>0</v>
      </c>
      <c r="AB45" s="152">
        <f t="shared" si="7"/>
        <v>0</v>
      </c>
      <c r="AC45" s="119"/>
    </row>
    <row r="46" spans="1:29" ht="23.4" customHeight="1">
      <c r="A46" s="162">
        <v>42</v>
      </c>
      <c r="B46" s="145"/>
      <c r="C46" s="145"/>
      <c r="D46" s="146"/>
      <c r="E46" s="147"/>
      <c r="F46" s="145"/>
      <c r="G46" s="145"/>
      <c r="H46" s="148"/>
      <c r="I46" s="149"/>
      <c r="J46" s="149"/>
      <c r="K46" s="145"/>
      <c r="L46" s="143" t="str">
        <f t="shared" si="6"/>
        <v>0</v>
      </c>
      <c r="M46" s="150"/>
      <c r="N46" s="150"/>
      <c r="O46" s="144">
        <f t="shared" si="2"/>
        <v>0</v>
      </c>
      <c r="P46" s="149"/>
      <c r="Q46" s="149"/>
      <c r="R46" s="144">
        <f t="shared" si="3"/>
        <v>0</v>
      </c>
      <c r="S46" s="149" t="s">
        <v>15</v>
      </c>
      <c r="T46" s="145"/>
      <c r="U46" s="153" t="str">
        <f t="shared" si="4"/>
        <v>0</v>
      </c>
      <c r="V46" s="145"/>
      <c r="W46" s="145"/>
      <c r="X46" s="145"/>
      <c r="Y46" s="145"/>
      <c r="Z46" s="145"/>
      <c r="AA46" s="143">
        <f t="shared" si="5"/>
        <v>0</v>
      </c>
      <c r="AB46" s="152">
        <f t="shared" si="7"/>
        <v>0</v>
      </c>
      <c r="AC46" s="119"/>
    </row>
    <row r="47" spans="1:29" ht="23.4" customHeight="1">
      <c r="A47" s="162">
        <v>43</v>
      </c>
      <c r="B47" s="145"/>
      <c r="C47" s="145"/>
      <c r="D47" s="146"/>
      <c r="E47" s="147"/>
      <c r="F47" s="145"/>
      <c r="G47" s="145"/>
      <c r="H47" s="148"/>
      <c r="I47" s="149"/>
      <c r="J47" s="149"/>
      <c r="K47" s="145"/>
      <c r="L47" s="143" t="str">
        <f t="shared" si="6"/>
        <v>0</v>
      </c>
      <c r="M47" s="150"/>
      <c r="N47" s="150"/>
      <c r="O47" s="144">
        <f t="shared" si="2"/>
        <v>0</v>
      </c>
      <c r="P47" s="149"/>
      <c r="Q47" s="149"/>
      <c r="R47" s="144">
        <f t="shared" si="3"/>
        <v>0</v>
      </c>
      <c r="S47" s="149" t="s">
        <v>15</v>
      </c>
      <c r="T47" s="145"/>
      <c r="U47" s="153" t="str">
        <f t="shared" si="4"/>
        <v>0</v>
      </c>
      <c r="V47" s="145"/>
      <c r="W47" s="145"/>
      <c r="X47" s="145"/>
      <c r="Y47" s="145"/>
      <c r="Z47" s="145"/>
      <c r="AA47" s="143">
        <f t="shared" si="5"/>
        <v>0</v>
      </c>
      <c r="AB47" s="152">
        <f t="shared" si="7"/>
        <v>0</v>
      </c>
      <c r="AC47" s="119"/>
    </row>
    <row r="48" spans="1:29" ht="23.4" customHeight="1">
      <c r="A48" s="162">
        <v>44</v>
      </c>
      <c r="B48" s="145"/>
      <c r="C48" s="145"/>
      <c r="D48" s="146"/>
      <c r="E48" s="147"/>
      <c r="F48" s="145"/>
      <c r="G48" s="145"/>
      <c r="H48" s="148"/>
      <c r="I48" s="149"/>
      <c r="J48" s="149"/>
      <c r="K48" s="145"/>
      <c r="L48" s="143" t="str">
        <f t="shared" si="6"/>
        <v>0</v>
      </c>
      <c r="M48" s="150"/>
      <c r="N48" s="150"/>
      <c r="O48" s="144">
        <f t="shared" si="2"/>
        <v>0</v>
      </c>
      <c r="P48" s="149"/>
      <c r="Q48" s="149"/>
      <c r="R48" s="144">
        <f t="shared" si="3"/>
        <v>0</v>
      </c>
      <c r="S48" s="149" t="s">
        <v>15</v>
      </c>
      <c r="T48" s="145"/>
      <c r="U48" s="153" t="str">
        <f t="shared" si="4"/>
        <v>0</v>
      </c>
      <c r="V48" s="145"/>
      <c r="W48" s="145"/>
      <c r="X48" s="145"/>
      <c r="Y48" s="145"/>
      <c r="Z48" s="145"/>
      <c r="AA48" s="143">
        <f t="shared" si="5"/>
        <v>0</v>
      </c>
      <c r="AB48" s="152">
        <f t="shared" si="7"/>
        <v>0</v>
      </c>
      <c r="AC48" s="119"/>
    </row>
    <row r="49" spans="1:29" ht="23.4" customHeight="1">
      <c r="A49" s="162">
        <v>45</v>
      </c>
      <c r="B49" s="145"/>
      <c r="C49" s="145"/>
      <c r="D49" s="146"/>
      <c r="E49" s="147"/>
      <c r="F49" s="145"/>
      <c r="G49" s="145"/>
      <c r="H49" s="148"/>
      <c r="I49" s="149"/>
      <c r="J49" s="149"/>
      <c r="K49" s="145"/>
      <c r="L49" s="143" t="str">
        <f t="shared" si="6"/>
        <v>0</v>
      </c>
      <c r="M49" s="150"/>
      <c r="N49" s="150"/>
      <c r="O49" s="144">
        <f t="shared" si="2"/>
        <v>0</v>
      </c>
      <c r="P49" s="149"/>
      <c r="Q49" s="149"/>
      <c r="R49" s="144">
        <f t="shared" si="3"/>
        <v>0</v>
      </c>
      <c r="S49" s="149" t="s">
        <v>15</v>
      </c>
      <c r="T49" s="145"/>
      <c r="U49" s="153" t="str">
        <f t="shared" si="4"/>
        <v>0</v>
      </c>
      <c r="V49" s="145"/>
      <c r="W49" s="145"/>
      <c r="X49" s="145"/>
      <c r="Y49" s="145"/>
      <c r="Z49" s="145"/>
      <c r="AA49" s="143">
        <f t="shared" si="5"/>
        <v>0</v>
      </c>
      <c r="AB49" s="152">
        <f t="shared" si="7"/>
        <v>0</v>
      </c>
      <c r="AC49" s="119"/>
    </row>
    <row r="50" spans="1:29" ht="23.4" customHeight="1">
      <c r="A50" s="162">
        <v>46</v>
      </c>
      <c r="B50" s="145"/>
      <c r="C50" s="145"/>
      <c r="D50" s="146"/>
      <c r="E50" s="147"/>
      <c r="F50" s="145"/>
      <c r="G50" s="145"/>
      <c r="H50" s="148"/>
      <c r="I50" s="149"/>
      <c r="J50" s="149"/>
      <c r="K50" s="145"/>
      <c r="L50" s="143" t="str">
        <f t="shared" si="6"/>
        <v>0</v>
      </c>
      <c r="M50" s="150"/>
      <c r="N50" s="150"/>
      <c r="O50" s="144">
        <f t="shared" si="2"/>
        <v>0</v>
      </c>
      <c r="P50" s="149"/>
      <c r="Q50" s="149"/>
      <c r="R50" s="144">
        <f t="shared" si="3"/>
        <v>0</v>
      </c>
      <c r="S50" s="149" t="s">
        <v>15</v>
      </c>
      <c r="T50" s="145"/>
      <c r="U50" s="153" t="str">
        <f t="shared" si="4"/>
        <v>0</v>
      </c>
      <c r="V50" s="145"/>
      <c r="W50" s="145"/>
      <c r="X50" s="145"/>
      <c r="Y50" s="145"/>
      <c r="Z50" s="145"/>
      <c r="AA50" s="143">
        <f t="shared" si="5"/>
        <v>0</v>
      </c>
      <c r="AB50" s="152">
        <f t="shared" si="7"/>
        <v>0</v>
      </c>
      <c r="AC50" s="119"/>
    </row>
    <row r="51" spans="1:29" ht="23.4" customHeight="1">
      <c r="A51" s="162">
        <v>47</v>
      </c>
      <c r="B51" s="145"/>
      <c r="C51" s="145"/>
      <c r="D51" s="146"/>
      <c r="E51" s="147"/>
      <c r="F51" s="145"/>
      <c r="G51" s="145"/>
      <c r="H51" s="148"/>
      <c r="I51" s="149"/>
      <c r="J51" s="149"/>
      <c r="K51" s="145"/>
      <c r="L51" s="143" t="str">
        <f t="shared" si="6"/>
        <v>0</v>
      </c>
      <c r="M51" s="150"/>
      <c r="N51" s="150"/>
      <c r="O51" s="144">
        <f t="shared" si="2"/>
        <v>0</v>
      </c>
      <c r="P51" s="149"/>
      <c r="Q51" s="149"/>
      <c r="R51" s="144">
        <f t="shared" si="3"/>
        <v>0</v>
      </c>
      <c r="S51" s="149" t="s">
        <v>15</v>
      </c>
      <c r="T51" s="145"/>
      <c r="U51" s="153" t="str">
        <f t="shared" si="4"/>
        <v>0</v>
      </c>
      <c r="V51" s="145"/>
      <c r="W51" s="145"/>
      <c r="X51" s="145"/>
      <c r="Y51" s="145"/>
      <c r="Z51" s="145"/>
      <c r="AA51" s="143">
        <f t="shared" si="5"/>
        <v>0</v>
      </c>
      <c r="AB51" s="152">
        <f t="shared" si="7"/>
        <v>0</v>
      </c>
      <c r="AC51" s="119"/>
    </row>
    <row r="52" spans="1:29" ht="23.4" customHeight="1">
      <c r="A52" s="162">
        <v>48</v>
      </c>
      <c r="B52" s="145"/>
      <c r="C52" s="145"/>
      <c r="D52" s="146"/>
      <c r="E52" s="147"/>
      <c r="F52" s="145"/>
      <c r="G52" s="145"/>
      <c r="H52" s="148"/>
      <c r="I52" s="149"/>
      <c r="J52" s="149"/>
      <c r="K52" s="145"/>
      <c r="L52" s="143" t="str">
        <f t="shared" si="6"/>
        <v>0</v>
      </c>
      <c r="M52" s="150"/>
      <c r="N52" s="150"/>
      <c r="O52" s="144">
        <f t="shared" si="2"/>
        <v>0</v>
      </c>
      <c r="P52" s="149"/>
      <c r="Q52" s="149"/>
      <c r="R52" s="144">
        <f t="shared" si="3"/>
        <v>0</v>
      </c>
      <c r="S52" s="149" t="s">
        <v>15</v>
      </c>
      <c r="T52" s="145"/>
      <c r="U52" s="153" t="str">
        <f t="shared" si="4"/>
        <v>0</v>
      </c>
      <c r="V52" s="145"/>
      <c r="W52" s="145"/>
      <c r="X52" s="145"/>
      <c r="Y52" s="145"/>
      <c r="Z52" s="145"/>
      <c r="AA52" s="143">
        <f t="shared" si="5"/>
        <v>0</v>
      </c>
      <c r="AB52" s="152">
        <f t="shared" si="7"/>
        <v>0</v>
      </c>
      <c r="AC52" s="119"/>
    </row>
    <row r="53" spans="1:29" ht="23.4" customHeight="1">
      <c r="A53" s="162">
        <v>49</v>
      </c>
      <c r="B53" s="145"/>
      <c r="C53" s="145"/>
      <c r="D53" s="146"/>
      <c r="E53" s="147"/>
      <c r="F53" s="145"/>
      <c r="G53" s="145"/>
      <c r="H53" s="148"/>
      <c r="I53" s="149"/>
      <c r="J53" s="149"/>
      <c r="K53" s="145"/>
      <c r="L53" s="143" t="str">
        <f t="shared" si="6"/>
        <v>0</v>
      </c>
      <c r="M53" s="150"/>
      <c r="N53" s="150"/>
      <c r="O53" s="144">
        <f t="shared" si="2"/>
        <v>0</v>
      </c>
      <c r="P53" s="149"/>
      <c r="Q53" s="149"/>
      <c r="R53" s="144">
        <f t="shared" si="3"/>
        <v>0</v>
      </c>
      <c r="S53" s="149" t="s">
        <v>15</v>
      </c>
      <c r="T53" s="145"/>
      <c r="U53" s="153" t="str">
        <f t="shared" si="4"/>
        <v>0</v>
      </c>
      <c r="V53" s="145"/>
      <c r="W53" s="145"/>
      <c r="X53" s="145"/>
      <c r="Y53" s="145"/>
      <c r="Z53" s="145"/>
      <c r="AA53" s="143">
        <f t="shared" si="5"/>
        <v>0</v>
      </c>
      <c r="AB53" s="152">
        <f t="shared" si="7"/>
        <v>0</v>
      </c>
      <c r="AC53" s="119"/>
    </row>
    <row r="54" spans="1:29" ht="23.4" customHeight="1">
      <c r="A54" s="162">
        <v>50</v>
      </c>
      <c r="B54" s="145"/>
      <c r="C54" s="145"/>
      <c r="D54" s="146"/>
      <c r="E54" s="147"/>
      <c r="F54" s="145"/>
      <c r="G54" s="145"/>
      <c r="H54" s="148"/>
      <c r="I54" s="149"/>
      <c r="J54" s="149"/>
      <c r="K54" s="145"/>
      <c r="L54" s="143" t="str">
        <f t="shared" si="6"/>
        <v>0</v>
      </c>
      <c r="M54" s="150"/>
      <c r="N54" s="150"/>
      <c r="O54" s="144">
        <f t="shared" si="2"/>
        <v>0</v>
      </c>
      <c r="P54" s="149"/>
      <c r="Q54" s="149"/>
      <c r="R54" s="144">
        <f t="shared" si="3"/>
        <v>0</v>
      </c>
      <c r="S54" s="149" t="s">
        <v>15</v>
      </c>
      <c r="T54" s="145"/>
      <c r="U54" s="153" t="str">
        <f t="shared" si="4"/>
        <v>0</v>
      </c>
      <c r="V54" s="145"/>
      <c r="W54" s="145"/>
      <c r="X54" s="145"/>
      <c r="Y54" s="145"/>
      <c r="Z54" s="145"/>
      <c r="AA54" s="143">
        <f t="shared" si="5"/>
        <v>0</v>
      </c>
      <c r="AB54" s="152">
        <f t="shared" si="7"/>
        <v>0</v>
      </c>
      <c r="AC54" s="119"/>
    </row>
    <row r="55" spans="1:29" ht="23.4" customHeight="1">
      <c r="A55" s="162">
        <v>51</v>
      </c>
      <c r="B55" s="145"/>
      <c r="C55" s="145"/>
      <c r="D55" s="146"/>
      <c r="E55" s="147"/>
      <c r="F55" s="145"/>
      <c r="G55" s="145"/>
      <c r="H55" s="148"/>
      <c r="I55" s="149"/>
      <c r="J55" s="149"/>
      <c r="K55" s="145"/>
      <c r="L55" s="143" t="str">
        <f t="shared" si="6"/>
        <v>0</v>
      </c>
      <c r="M55" s="150"/>
      <c r="N55" s="150"/>
      <c r="O55" s="144">
        <f t="shared" si="2"/>
        <v>0</v>
      </c>
      <c r="P55" s="149"/>
      <c r="Q55" s="149"/>
      <c r="R55" s="144">
        <f t="shared" si="3"/>
        <v>0</v>
      </c>
      <c r="S55" s="149" t="s">
        <v>15</v>
      </c>
      <c r="T55" s="145"/>
      <c r="U55" s="153" t="str">
        <f t="shared" si="4"/>
        <v>0</v>
      </c>
      <c r="V55" s="145"/>
      <c r="W55" s="145"/>
      <c r="X55" s="145"/>
      <c r="Y55" s="145"/>
      <c r="Z55" s="145"/>
      <c r="AA55" s="143">
        <f t="shared" si="5"/>
        <v>0</v>
      </c>
      <c r="AB55" s="152">
        <f t="shared" si="7"/>
        <v>0</v>
      </c>
      <c r="AC55" s="119"/>
    </row>
    <row r="56" spans="1:29" ht="23.4" customHeight="1">
      <c r="A56" s="162">
        <v>52</v>
      </c>
      <c r="B56" s="145"/>
      <c r="C56" s="145"/>
      <c r="D56" s="146"/>
      <c r="E56" s="147"/>
      <c r="F56" s="145"/>
      <c r="G56" s="145"/>
      <c r="H56" s="148"/>
      <c r="I56" s="149"/>
      <c r="J56" s="149"/>
      <c r="K56" s="145"/>
      <c r="L56" s="143" t="str">
        <f t="shared" si="6"/>
        <v>0</v>
      </c>
      <c r="M56" s="150"/>
      <c r="N56" s="150"/>
      <c r="O56" s="144">
        <f t="shared" si="2"/>
        <v>0</v>
      </c>
      <c r="P56" s="149"/>
      <c r="Q56" s="149"/>
      <c r="R56" s="144">
        <f t="shared" si="3"/>
        <v>0</v>
      </c>
      <c r="S56" s="149" t="s">
        <v>15</v>
      </c>
      <c r="T56" s="145"/>
      <c r="U56" s="153" t="str">
        <f t="shared" si="4"/>
        <v>0</v>
      </c>
      <c r="V56" s="145"/>
      <c r="W56" s="145"/>
      <c r="X56" s="145"/>
      <c r="Y56" s="145"/>
      <c r="Z56" s="145"/>
      <c r="AA56" s="143">
        <f t="shared" si="5"/>
        <v>0</v>
      </c>
      <c r="AB56" s="152">
        <f t="shared" si="7"/>
        <v>0</v>
      </c>
      <c r="AC56" s="119"/>
    </row>
    <row r="57" spans="1:29" ht="23.4" customHeight="1">
      <c r="A57" s="162">
        <v>53</v>
      </c>
      <c r="B57" s="145"/>
      <c r="C57" s="145"/>
      <c r="D57" s="146"/>
      <c r="E57" s="147"/>
      <c r="F57" s="145"/>
      <c r="G57" s="145"/>
      <c r="H57" s="148"/>
      <c r="I57" s="149"/>
      <c r="J57" s="149"/>
      <c r="K57" s="145"/>
      <c r="L57" s="143" t="str">
        <f t="shared" si="6"/>
        <v>0</v>
      </c>
      <c r="M57" s="150"/>
      <c r="N57" s="150"/>
      <c r="O57" s="144">
        <f t="shared" si="2"/>
        <v>0</v>
      </c>
      <c r="P57" s="149"/>
      <c r="Q57" s="149"/>
      <c r="R57" s="144">
        <f t="shared" si="3"/>
        <v>0</v>
      </c>
      <c r="S57" s="149" t="s">
        <v>15</v>
      </c>
      <c r="T57" s="145"/>
      <c r="U57" s="153" t="str">
        <f t="shared" si="4"/>
        <v>0</v>
      </c>
      <c r="V57" s="145"/>
      <c r="W57" s="145"/>
      <c r="X57" s="145"/>
      <c r="Y57" s="145"/>
      <c r="Z57" s="145"/>
      <c r="AA57" s="143">
        <f t="shared" si="5"/>
        <v>0</v>
      </c>
      <c r="AB57" s="152">
        <f t="shared" si="7"/>
        <v>0</v>
      </c>
      <c r="AC57" s="119"/>
    </row>
    <row r="58" spans="1:29" ht="23.4" customHeight="1">
      <c r="A58" s="162">
        <v>54</v>
      </c>
      <c r="B58" s="145"/>
      <c r="C58" s="145"/>
      <c r="D58" s="146"/>
      <c r="E58" s="147"/>
      <c r="F58" s="145"/>
      <c r="G58" s="145"/>
      <c r="H58" s="148"/>
      <c r="I58" s="149"/>
      <c r="J58" s="149"/>
      <c r="K58" s="145"/>
      <c r="L58" s="143" t="str">
        <f t="shared" si="6"/>
        <v>0</v>
      </c>
      <c r="M58" s="150"/>
      <c r="N58" s="150"/>
      <c r="O58" s="144">
        <f t="shared" si="2"/>
        <v>0</v>
      </c>
      <c r="P58" s="149"/>
      <c r="Q58" s="149"/>
      <c r="R58" s="144">
        <f t="shared" si="3"/>
        <v>0</v>
      </c>
      <c r="S58" s="149" t="s">
        <v>15</v>
      </c>
      <c r="T58" s="145"/>
      <c r="U58" s="153" t="str">
        <f t="shared" si="4"/>
        <v>0</v>
      </c>
      <c r="V58" s="145"/>
      <c r="W58" s="145"/>
      <c r="X58" s="145"/>
      <c r="Y58" s="145"/>
      <c r="Z58" s="145"/>
      <c r="AA58" s="143">
        <f t="shared" si="5"/>
        <v>0</v>
      </c>
      <c r="AB58" s="152">
        <f t="shared" si="7"/>
        <v>0</v>
      </c>
      <c r="AC58" s="119"/>
    </row>
    <row r="59" spans="1:29" ht="23.4" customHeight="1">
      <c r="A59" s="162">
        <v>55</v>
      </c>
      <c r="B59" s="145"/>
      <c r="C59" s="145"/>
      <c r="D59" s="146"/>
      <c r="E59" s="147"/>
      <c r="F59" s="145"/>
      <c r="G59" s="145"/>
      <c r="H59" s="148"/>
      <c r="I59" s="149"/>
      <c r="J59" s="149"/>
      <c r="K59" s="145"/>
      <c r="L59" s="143" t="str">
        <f t="shared" si="6"/>
        <v>0</v>
      </c>
      <c r="M59" s="150"/>
      <c r="N59" s="150"/>
      <c r="O59" s="144">
        <f t="shared" si="2"/>
        <v>0</v>
      </c>
      <c r="P59" s="149"/>
      <c r="Q59" s="149"/>
      <c r="R59" s="144">
        <f t="shared" si="3"/>
        <v>0</v>
      </c>
      <c r="S59" s="149" t="s">
        <v>15</v>
      </c>
      <c r="T59" s="145"/>
      <c r="U59" s="153" t="str">
        <f t="shared" si="4"/>
        <v>0</v>
      </c>
      <c r="V59" s="145"/>
      <c r="W59" s="145"/>
      <c r="X59" s="145"/>
      <c r="Y59" s="145"/>
      <c r="Z59" s="145"/>
      <c r="AA59" s="143">
        <f t="shared" si="5"/>
        <v>0</v>
      </c>
      <c r="AB59" s="152">
        <f t="shared" si="7"/>
        <v>0</v>
      </c>
      <c r="AC59" s="119"/>
    </row>
  </sheetData>
  <sheetProtection sheet="1" objects="1" scenarios="1"/>
  <mergeCells count="9">
    <mergeCell ref="C1:D1"/>
    <mergeCell ref="V2:AA2"/>
    <mergeCell ref="M2:O2"/>
    <mergeCell ref="T2:U2"/>
    <mergeCell ref="B2:G2"/>
    <mergeCell ref="K2:L2"/>
    <mergeCell ref="H2:J2"/>
    <mergeCell ref="P2:R2"/>
    <mergeCell ref="H1:M1"/>
  </mergeCells>
  <phoneticPr fontId="5"/>
  <dataValidations count="9">
    <dataValidation allowBlank="1" showErrorMessage="1" sqref="AB4:AB59" xr:uid="{00000000-0002-0000-0100-00003C000000}"/>
    <dataValidation type="list" allowBlank="1" showInputMessage="1" showErrorMessage="1" promptTitle="Please" prompt="pick from the list" sqref="F4:F59" xr:uid="{00000000-0002-0000-0100-00003E000000}">
      <formula1>"男, 女"</formula1>
    </dataValidation>
    <dataValidation type="list" allowBlank="1" showInputMessage="1" showErrorMessage="1" promptTitle="Please" prompt="Choose Yes or No" sqref="P4:Q59 S4:S59" xr:uid="{00000000-0002-0000-0100-00003F000000}">
      <formula1>"Yes,No"</formula1>
    </dataValidation>
    <dataValidation type="list" allowBlank="1" showInputMessage="1" showErrorMessage="1" sqref="K4:K59" xr:uid="{BAAE1EB4-44D0-4AF0-940D-5445733B46BD}">
      <formula1>"世界大会,親善大会（高校生以上）,親善大会（中学生以下）"</formula1>
    </dataValidation>
    <dataValidation type="list" allowBlank="1" showInputMessage="1" showErrorMessage="1" sqref="M4:N59" xr:uid="{3EAEC88B-DE17-4C90-9D92-9E06A2FCFE23}">
      <formula1>"   ,1,2,3,4,5,6,7,8,9,10"</formula1>
    </dataValidation>
    <dataValidation type="list" allowBlank="1" showInputMessage="1" showErrorMessage="1" promptTitle="Please" prompt="Pick from the list" sqref="G6:G59" xr:uid="{8BDFE06C-9F81-4FB5-850D-AD6CAACC3C11}">
      <formula1>"八段, 七段, 六段, 五段, 四段, 参段, 弐段, 初段, 1級, 2級, 3級, 4級, 5級, 6級, 上階1級, 上階2級, 上階3級, 上階4級, 上階5級, 中階1級, 中階2級, 中階3級, 中階4級, 中階5級, 初階1級, 初階2級, 初階3級, 初階4級, 初階5級, 無級"</formula1>
    </dataValidation>
    <dataValidation type="list" allowBlank="1" showInputMessage="1" showErrorMessage="1" sqref="V4:Z59" xr:uid="{5A9BF7FA-3BD7-4B33-BCD4-A6A5201F5C04}">
      <formula1>"1,2,3,4,5,6,7,8,9,10"</formula1>
    </dataValidation>
    <dataValidation type="list" allowBlank="1" showInputMessage="1" showErrorMessage="1" sqref="T4:T59" xr:uid="{B1296526-F9AE-4A2A-8149-BA3C11F6537A}">
      <formula1>"一般,大学生,高校生,中学生以下"</formula1>
    </dataValidation>
    <dataValidation type="list" allowBlank="1" showInputMessage="1" showErrorMessage="1" promptTitle="Please" prompt="Pick from the list" sqref="G4:G5" xr:uid="{585E8AE3-6B0F-4698-B52E-9E53D9197B42}">
      <formula1>"九段,八段, 七段, 六段, 五段, 四段, 参段, 弐段, 初段, 1級, 2級, 3級, 4級, 5級, 6級, 上階1級, 上階2級, 上階3級, 上階4級, 上階5級, 中階1級, 中階2級, 中階3級, 中階4級, 中階5級, 初階1級, 初階2級, 初階3級, 初階4級, 初階5級, 無級"</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R394"/>
  <sheetViews>
    <sheetView showGridLines="0" showZeros="0" zoomScaleNormal="100" workbookViewId="0">
      <pane xSplit="5" ySplit="7" topLeftCell="F8" activePane="bottomRight" state="frozen"/>
      <selection pane="topRight" activeCell="E1" sqref="E1"/>
      <selection pane="bottomLeft" activeCell="A6" sqref="A6"/>
      <selection pane="bottomRight" activeCell="O3" sqref="O3"/>
    </sheetView>
  </sheetViews>
  <sheetFormatPr defaultColWidth="9" defaultRowHeight="13.8"/>
  <cols>
    <col min="1" max="1" width="4.09765625" style="1" customWidth="1"/>
    <col min="2" max="2" width="16.19921875" style="1" customWidth="1"/>
    <col min="3" max="3" width="14.69921875" style="1" customWidth="1"/>
    <col min="4" max="4" width="17.69921875" style="1" customWidth="1"/>
    <col min="5" max="5" width="17.3984375" style="1" customWidth="1"/>
    <col min="6" max="6" width="11.5" style="1" customWidth="1"/>
    <col min="7" max="7" width="4.8984375" style="4" customWidth="1"/>
    <col min="8" max="8" width="9.09765625" style="1" customWidth="1"/>
    <col min="9" max="9" width="7" style="4" bestFit="1" customWidth="1"/>
    <col min="10" max="27" width="5" style="4" customWidth="1"/>
    <col min="28" max="28" width="4.69921875" style="4" customWidth="1"/>
    <col min="29" max="39" width="5" style="4" customWidth="1"/>
    <col min="40" max="40" width="47.69921875" style="1" customWidth="1"/>
    <col min="41" max="16384" width="9" style="1"/>
  </cols>
  <sheetData>
    <row r="1" spans="1:44" ht="38.25" customHeight="1">
      <c r="B1" s="236" t="s">
        <v>342</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
      <c r="AK1" s="2"/>
      <c r="AL1" s="2"/>
      <c r="AM1" s="2"/>
      <c r="AN1" s="2"/>
      <c r="AO1" s="2"/>
      <c r="AP1" s="2"/>
      <c r="AQ1" s="2"/>
      <c r="AR1" s="2"/>
    </row>
    <row r="2" spans="1:44" ht="34.200000000000003" customHeight="1">
      <c r="B2" s="13" t="s">
        <v>18</v>
      </c>
      <c r="C2" s="7"/>
      <c r="D2" s="7"/>
      <c r="E2" s="237" t="s">
        <v>79</v>
      </c>
      <c r="F2" s="237"/>
      <c r="G2" s="237"/>
      <c r="H2" s="237"/>
      <c r="I2" s="5"/>
      <c r="J2" s="18"/>
      <c r="K2" s="18"/>
      <c r="L2" s="18"/>
      <c r="M2" s="18"/>
      <c r="N2" s="18"/>
      <c r="O2" s="243" t="s">
        <v>343</v>
      </c>
      <c r="P2" s="244"/>
      <c r="Q2" s="244"/>
      <c r="R2" s="244"/>
      <c r="S2" s="244"/>
      <c r="T2" s="244"/>
      <c r="U2" s="244"/>
      <c r="V2" s="244"/>
      <c r="W2" s="244"/>
      <c r="X2" s="244"/>
      <c r="Y2" s="244"/>
      <c r="Z2" s="244"/>
      <c r="AA2" s="244"/>
      <c r="AB2" s="244"/>
      <c r="AC2" s="244"/>
      <c r="AD2" s="244"/>
      <c r="AE2" s="244"/>
      <c r="AF2" s="18"/>
      <c r="AG2" s="18"/>
      <c r="AH2" s="18"/>
      <c r="AI2" s="18"/>
      <c r="AJ2" s="2"/>
      <c r="AK2" s="2"/>
      <c r="AL2" s="2"/>
      <c r="AM2" s="2"/>
      <c r="AN2" s="2"/>
      <c r="AO2" s="2"/>
      <c r="AP2" s="2"/>
      <c r="AQ2" s="2"/>
      <c r="AR2" s="2"/>
    </row>
    <row r="3" spans="1:44" ht="9" customHeight="1" thickBot="1">
      <c r="B3" s="8"/>
      <c r="E3" s="6"/>
      <c r="F3" s="11"/>
      <c r="G3" s="5"/>
      <c r="H3" s="5"/>
      <c r="I3" s="5"/>
      <c r="J3" s="18"/>
      <c r="K3" s="18"/>
      <c r="L3" s="18"/>
      <c r="M3" s="18"/>
      <c r="N3" s="18"/>
      <c r="O3" s="18"/>
      <c r="P3" s="18"/>
      <c r="Q3" s="18"/>
      <c r="R3" s="18"/>
      <c r="S3" s="18"/>
      <c r="T3" s="18"/>
      <c r="U3" s="18"/>
      <c r="V3" s="18"/>
      <c r="W3" s="18"/>
      <c r="X3" s="18"/>
      <c r="Y3" s="18"/>
      <c r="Z3" s="18"/>
      <c r="AA3" s="18"/>
      <c r="AB3" s="18"/>
      <c r="AC3" s="18"/>
      <c r="AD3" s="18"/>
      <c r="AE3" s="18"/>
      <c r="AF3" s="18"/>
      <c r="AG3" s="18"/>
      <c r="AH3" s="18"/>
      <c r="AI3" s="18"/>
      <c r="AJ3" s="2"/>
      <c r="AK3" s="2"/>
      <c r="AL3" s="2"/>
      <c r="AM3" s="2"/>
      <c r="AN3" s="2"/>
      <c r="AO3" s="2"/>
      <c r="AP3" s="2"/>
      <c r="AQ3" s="2"/>
      <c r="AR3" s="2"/>
    </row>
    <row r="4" spans="1:44" ht="16.5" customHeight="1">
      <c r="A4" s="245"/>
      <c r="B4" s="240" t="s">
        <v>14</v>
      </c>
      <c r="C4" s="241"/>
      <c r="D4" s="241"/>
      <c r="E4" s="241"/>
      <c r="F4" s="241"/>
      <c r="G4" s="241"/>
      <c r="H4" s="241"/>
      <c r="I4" s="241"/>
      <c r="J4" s="238" t="s">
        <v>35</v>
      </c>
      <c r="K4" s="238"/>
      <c r="L4" s="238"/>
      <c r="M4" s="238"/>
      <c r="N4" s="238"/>
      <c r="O4" s="238"/>
      <c r="P4" s="238"/>
      <c r="Q4" s="238"/>
      <c r="R4" s="238"/>
      <c r="S4" s="238"/>
      <c r="T4" s="238"/>
      <c r="U4" s="238"/>
      <c r="V4" s="238"/>
      <c r="W4" s="238"/>
      <c r="X4" s="238"/>
      <c r="Y4" s="238"/>
      <c r="Z4" s="238"/>
      <c r="AA4" s="238"/>
      <c r="AB4" s="238"/>
      <c r="AC4" s="238"/>
      <c r="AD4" s="238"/>
      <c r="AE4" s="238" t="s">
        <v>36</v>
      </c>
      <c r="AF4" s="239"/>
      <c r="AG4" s="239"/>
      <c r="AH4" s="239"/>
      <c r="AI4" s="239"/>
      <c r="AJ4" s="239"/>
      <c r="AK4" s="239"/>
      <c r="AL4" s="239"/>
      <c r="AM4" s="239"/>
      <c r="AN4" s="248" t="s">
        <v>37</v>
      </c>
      <c r="AO4" s="2"/>
      <c r="AP4" s="2"/>
      <c r="AQ4" s="2"/>
      <c r="AR4" s="2"/>
    </row>
    <row r="5" spans="1:44" ht="16.5" customHeight="1">
      <c r="A5" s="246"/>
      <c r="B5" s="242"/>
      <c r="C5" s="242"/>
      <c r="D5" s="242"/>
      <c r="E5" s="242"/>
      <c r="F5" s="242"/>
      <c r="G5" s="242"/>
      <c r="H5" s="242"/>
      <c r="I5" s="242"/>
      <c r="J5" s="250" t="s">
        <v>38</v>
      </c>
      <c r="K5" s="250"/>
      <c r="L5" s="250"/>
      <c r="M5" s="250"/>
      <c r="N5" s="250"/>
      <c r="O5" s="250"/>
      <c r="P5" s="250"/>
      <c r="Q5" s="250"/>
      <c r="R5" s="250"/>
      <c r="S5" s="250" t="s">
        <v>39</v>
      </c>
      <c r="T5" s="250"/>
      <c r="U5" s="250"/>
      <c r="V5" s="250"/>
      <c r="W5" s="250"/>
      <c r="X5" s="250"/>
      <c r="Y5" s="250"/>
      <c r="Z5" s="250"/>
      <c r="AA5" s="250"/>
      <c r="AB5" s="250"/>
      <c r="AC5" s="250"/>
      <c r="AD5" s="250"/>
      <c r="AE5" s="251" t="s">
        <v>40</v>
      </c>
      <c r="AF5" s="252"/>
      <c r="AG5" s="252"/>
      <c r="AH5" s="252"/>
      <c r="AI5" s="252" t="s">
        <v>41</v>
      </c>
      <c r="AJ5" s="252"/>
      <c r="AK5" s="252" t="s">
        <v>42</v>
      </c>
      <c r="AL5" s="252"/>
      <c r="AM5" s="252"/>
      <c r="AN5" s="249"/>
      <c r="AO5" s="2"/>
      <c r="AP5" s="2"/>
      <c r="AQ5" s="2"/>
      <c r="AR5" s="2"/>
    </row>
    <row r="6" spans="1:44" ht="16.5" customHeight="1">
      <c r="A6" s="247"/>
      <c r="B6" s="242"/>
      <c r="C6" s="242"/>
      <c r="D6" s="242"/>
      <c r="E6" s="242"/>
      <c r="F6" s="242"/>
      <c r="G6" s="242"/>
      <c r="H6" s="242"/>
      <c r="I6" s="242"/>
      <c r="J6" s="250" t="s">
        <v>43</v>
      </c>
      <c r="K6" s="250"/>
      <c r="L6" s="250"/>
      <c r="M6" s="250"/>
      <c r="N6" s="250"/>
      <c r="O6" s="250" t="s">
        <v>44</v>
      </c>
      <c r="P6" s="250"/>
      <c r="Q6" s="250"/>
      <c r="R6" s="250"/>
      <c r="S6" s="250" t="s">
        <v>45</v>
      </c>
      <c r="T6" s="250"/>
      <c r="U6" s="250" t="s">
        <v>46</v>
      </c>
      <c r="V6" s="250"/>
      <c r="W6" s="253" t="s">
        <v>47</v>
      </c>
      <c r="X6" s="253"/>
      <c r="Y6" s="250" t="s">
        <v>48</v>
      </c>
      <c r="Z6" s="252"/>
      <c r="AA6" s="252"/>
      <c r="AB6" s="252"/>
      <c r="AC6" s="252"/>
      <c r="AD6" s="252"/>
      <c r="AE6" s="16" t="s">
        <v>33</v>
      </c>
      <c r="AF6" s="16" t="s">
        <v>34</v>
      </c>
      <c r="AG6" s="59" t="s">
        <v>49</v>
      </c>
      <c r="AH6" s="59" t="s">
        <v>50</v>
      </c>
      <c r="AI6" s="59" t="s">
        <v>51</v>
      </c>
      <c r="AJ6" s="59" t="s">
        <v>52</v>
      </c>
      <c r="AK6" s="59" t="s">
        <v>51</v>
      </c>
      <c r="AL6" s="59" t="s">
        <v>53</v>
      </c>
      <c r="AM6" s="59" t="s">
        <v>52</v>
      </c>
      <c r="AN6" s="249"/>
      <c r="AO6" s="3"/>
    </row>
    <row r="7" spans="1:44" s="33" customFormat="1" ht="30" customHeight="1">
      <c r="A7" s="35" t="s">
        <v>2</v>
      </c>
      <c r="B7" s="36" t="s">
        <v>81</v>
      </c>
      <c r="C7" s="36" t="s">
        <v>82</v>
      </c>
      <c r="D7" s="37" t="s">
        <v>80</v>
      </c>
      <c r="E7" s="37" t="s">
        <v>323</v>
      </c>
      <c r="F7" s="76" t="s">
        <v>280</v>
      </c>
      <c r="G7" s="77" t="s">
        <v>28</v>
      </c>
      <c r="H7" s="76" t="s">
        <v>281</v>
      </c>
      <c r="I7" s="38" t="s">
        <v>104</v>
      </c>
      <c r="J7" s="78" t="s">
        <v>54</v>
      </c>
      <c r="K7" s="78" t="s">
        <v>55</v>
      </c>
      <c r="L7" s="78" t="s">
        <v>56</v>
      </c>
      <c r="M7" s="78" t="s">
        <v>57</v>
      </c>
      <c r="N7" s="78" t="s">
        <v>58</v>
      </c>
      <c r="O7" s="78" t="s">
        <v>59</v>
      </c>
      <c r="P7" s="78" t="s">
        <v>60</v>
      </c>
      <c r="Q7" s="78" t="s">
        <v>61</v>
      </c>
      <c r="R7" s="78" t="s">
        <v>62</v>
      </c>
      <c r="S7" s="78" t="s">
        <v>63</v>
      </c>
      <c r="T7" s="78" t="s">
        <v>64</v>
      </c>
      <c r="U7" s="78" t="s">
        <v>65</v>
      </c>
      <c r="V7" s="78" t="s">
        <v>66</v>
      </c>
      <c r="W7" s="78" t="s">
        <v>67</v>
      </c>
      <c r="X7" s="78" t="s">
        <v>68</v>
      </c>
      <c r="Y7" s="78" t="s">
        <v>69</v>
      </c>
      <c r="Z7" s="78" t="s">
        <v>70</v>
      </c>
      <c r="AA7" s="78" t="s">
        <v>71</v>
      </c>
      <c r="AB7" s="78" t="s">
        <v>72</v>
      </c>
      <c r="AC7" s="78" t="s">
        <v>73</v>
      </c>
      <c r="AD7" s="78" t="s">
        <v>74</v>
      </c>
      <c r="AE7" s="78" t="s">
        <v>99</v>
      </c>
      <c r="AF7" s="78" t="s">
        <v>100</v>
      </c>
      <c r="AG7" s="78" t="s">
        <v>77</v>
      </c>
      <c r="AH7" s="78" t="s">
        <v>75</v>
      </c>
      <c r="AI7" s="78" t="s">
        <v>76</v>
      </c>
      <c r="AJ7" s="79" t="s">
        <v>101</v>
      </c>
      <c r="AK7" s="79" t="s">
        <v>102</v>
      </c>
      <c r="AL7" s="79" t="s">
        <v>78</v>
      </c>
      <c r="AM7" s="79" t="s">
        <v>103</v>
      </c>
      <c r="AN7" s="249"/>
      <c r="AO7" s="32"/>
    </row>
    <row r="8" spans="1:44" s="53" customFormat="1" ht="16.5" customHeight="1">
      <c r="A8" s="17">
        <v>1</v>
      </c>
      <c r="B8" s="61"/>
      <c r="C8" s="61"/>
      <c r="D8" s="61"/>
      <c r="E8" s="61"/>
      <c r="F8" s="62"/>
      <c r="G8" s="63"/>
      <c r="H8" s="64"/>
      <c r="I8" s="65"/>
      <c r="J8" s="66"/>
      <c r="K8" s="63"/>
      <c r="L8" s="63"/>
      <c r="M8" s="63"/>
      <c r="N8" s="63"/>
      <c r="O8" s="63"/>
      <c r="P8" s="63"/>
      <c r="Q8" s="63"/>
      <c r="R8" s="63"/>
      <c r="S8" s="63"/>
      <c r="T8" s="63"/>
      <c r="U8" s="63"/>
      <c r="V8" s="63"/>
      <c r="W8" s="63"/>
      <c r="X8" s="63"/>
      <c r="Y8" s="63"/>
      <c r="Z8" s="63"/>
      <c r="AA8" s="63"/>
      <c r="AB8" s="63"/>
      <c r="AC8" s="63"/>
      <c r="AD8" s="63"/>
      <c r="AE8" s="67"/>
      <c r="AF8" s="67"/>
      <c r="AG8" s="67"/>
      <c r="AH8" s="67"/>
      <c r="AI8" s="66"/>
      <c r="AJ8" s="68"/>
      <c r="AK8" s="68"/>
      <c r="AL8" s="68"/>
      <c r="AM8" s="68"/>
      <c r="AN8" s="69"/>
    </row>
    <row r="9" spans="1:44" s="53" customFormat="1" ht="16.5" customHeight="1">
      <c r="A9" s="17">
        <v>2</v>
      </c>
      <c r="B9" s="61"/>
      <c r="C9" s="61"/>
      <c r="D9" s="61"/>
      <c r="E9" s="61"/>
      <c r="F9" s="62"/>
      <c r="G9" s="63"/>
      <c r="H9" s="64"/>
      <c r="I9" s="65"/>
      <c r="J9" s="63"/>
      <c r="K9" s="63"/>
      <c r="L9" s="63"/>
      <c r="M9" s="63"/>
      <c r="N9" s="63"/>
      <c r="O9" s="63"/>
      <c r="P9" s="63"/>
      <c r="Q9" s="63"/>
      <c r="R9" s="63"/>
      <c r="S9" s="63"/>
      <c r="T9" s="63"/>
      <c r="U9" s="65"/>
      <c r="V9" s="65"/>
      <c r="W9" s="65"/>
      <c r="X9" s="63"/>
      <c r="Y9" s="63"/>
      <c r="Z9" s="63"/>
      <c r="AA9" s="63"/>
      <c r="AB9" s="63"/>
      <c r="AC9" s="63"/>
      <c r="AD9" s="63"/>
      <c r="AE9" s="67"/>
      <c r="AF9" s="67"/>
      <c r="AG9" s="67"/>
      <c r="AH9" s="67"/>
      <c r="AI9" s="66"/>
      <c r="AJ9" s="68"/>
      <c r="AK9" s="68"/>
      <c r="AL9" s="68"/>
      <c r="AM9" s="68"/>
      <c r="AN9" s="69"/>
    </row>
    <row r="10" spans="1:44" s="53" customFormat="1" ht="16.5" customHeight="1">
      <c r="A10" s="17">
        <v>3</v>
      </c>
      <c r="B10" s="61"/>
      <c r="C10" s="61"/>
      <c r="D10" s="61"/>
      <c r="E10" s="61"/>
      <c r="F10" s="62"/>
      <c r="G10" s="67"/>
      <c r="H10" s="61"/>
      <c r="I10" s="67"/>
      <c r="J10" s="63"/>
      <c r="K10" s="63"/>
      <c r="L10" s="63"/>
      <c r="M10" s="63"/>
      <c r="N10" s="63"/>
      <c r="O10" s="63"/>
      <c r="P10" s="63"/>
      <c r="Q10" s="63"/>
      <c r="R10" s="63"/>
      <c r="S10" s="63"/>
      <c r="T10" s="63"/>
      <c r="U10" s="63"/>
      <c r="V10" s="63"/>
      <c r="W10" s="63"/>
      <c r="X10" s="63"/>
      <c r="Y10" s="63"/>
      <c r="Z10" s="63"/>
      <c r="AA10" s="63"/>
      <c r="AB10" s="63"/>
      <c r="AC10" s="63"/>
      <c r="AD10" s="63"/>
      <c r="AE10" s="67"/>
      <c r="AF10" s="67"/>
      <c r="AG10" s="67"/>
      <c r="AH10" s="67"/>
      <c r="AI10" s="66"/>
      <c r="AJ10" s="68"/>
      <c r="AK10" s="68"/>
      <c r="AL10" s="68"/>
      <c r="AM10" s="68"/>
      <c r="AN10" s="69"/>
    </row>
    <row r="11" spans="1:44" s="53" customFormat="1" ht="16.5" customHeight="1">
      <c r="A11" s="17">
        <v>4</v>
      </c>
      <c r="B11" s="61"/>
      <c r="C11" s="61"/>
      <c r="D11" s="61"/>
      <c r="E11" s="61"/>
      <c r="F11" s="62"/>
      <c r="G11" s="63"/>
      <c r="H11" s="64"/>
      <c r="I11" s="63"/>
      <c r="J11" s="63"/>
      <c r="K11" s="63"/>
      <c r="L11" s="63"/>
      <c r="M11" s="63"/>
      <c r="N11" s="63"/>
      <c r="O11" s="63"/>
      <c r="P11" s="63"/>
      <c r="Q11" s="63"/>
      <c r="R11" s="63"/>
      <c r="S11" s="63"/>
      <c r="T11" s="63"/>
      <c r="U11" s="63"/>
      <c r="V11" s="63"/>
      <c r="W11" s="63"/>
      <c r="X11" s="63"/>
      <c r="Y11" s="63"/>
      <c r="Z11" s="63"/>
      <c r="AA11" s="63"/>
      <c r="AB11" s="63"/>
      <c r="AC11" s="63"/>
      <c r="AD11" s="63"/>
      <c r="AE11" s="67"/>
      <c r="AF11" s="67"/>
      <c r="AG11" s="67"/>
      <c r="AH11" s="67"/>
      <c r="AI11" s="66"/>
      <c r="AJ11" s="68"/>
      <c r="AK11" s="68"/>
      <c r="AL11" s="68"/>
      <c r="AM11" s="68"/>
      <c r="AN11" s="69"/>
    </row>
    <row r="12" spans="1:44" s="53" customFormat="1" ht="16.5" customHeight="1">
      <c r="A12" s="17">
        <v>5</v>
      </c>
      <c r="B12" s="61"/>
      <c r="C12" s="61"/>
      <c r="D12" s="61"/>
      <c r="E12" s="61"/>
      <c r="F12" s="62"/>
      <c r="G12" s="63"/>
      <c r="H12" s="64"/>
      <c r="I12" s="63"/>
      <c r="J12" s="63"/>
      <c r="K12" s="63"/>
      <c r="L12" s="63"/>
      <c r="M12" s="63"/>
      <c r="N12" s="63"/>
      <c r="O12" s="63"/>
      <c r="P12" s="63"/>
      <c r="Q12" s="63"/>
      <c r="R12" s="63"/>
      <c r="S12" s="63"/>
      <c r="T12" s="63"/>
      <c r="U12" s="63"/>
      <c r="V12" s="63"/>
      <c r="W12" s="63"/>
      <c r="X12" s="63"/>
      <c r="Y12" s="63"/>
      <c r="Z12" s="63"/>
      <c r="AA12" s="63"/>
      <c r="AB12" s="63"/>
      <c r="AC12" s="63"/>
      <c r="AD12" s="63"/>
      <c r="AE12" s="67"/>
      <c r="AF12" s="67"/>
      <c r="AG12" s="67"/>
      <c r="AH12" s="67"/>
      <c r="AI12" s="66"/>
      <c r="AJ12" s="68"/>
      <c r="AK12" s="68"/>
      <c r="AL12" s="68"/>
      <c r="AM12" s="68"/>
      <c r="AN12" s="69"/>
    </row>
    <row r="13" spans="1:44" s="53" customFormat="1" ht="15" customHeight="1">
      <c r="A13" s="17">
        <v>6</v>
      </c>
      <c r="B13" s="61"/>
      <c r="C13" s="61"/>
      <c r="D13" s="61"/>
      <c r="E13" s="61"/>
      <c r="F13" s="62"/>
      <c r="G13" s="63"/>
      <c r="H13" s="70"/>
      <c r="I13" s="63"/>
      <c r="J13" s="63"/>
      <c r="K13" s="63"/>
      <c r="L13" s="63"/>
      <c r="M13" s="63"/>
      <c r="N13" s="63"/>
      <c r="O13" s="63"/>
      <c r="P13" s="63"/>
      <c r="Q13" s="63"/>
      <c r="R13" s="63"/>
      <c r="S13" s="63"/>
      <c r="T13" s="63"/>
      <c r="U13" s="63"/>
      <c r="V13" s="63"/>
      <c r="W13" s="63"/>
      <c r="X13" s="63"/>
      <c r="Y13" s="63"/>
      <c r="Z13" s="63"/>
      <c r="AA13" s="63"/>
      <c r="AB13" s="63"/>
      <c r="AC13" s="63"/>
      <c r="AD13" s="63"/>
      <c r="AE13" s="67"/>
      <c r="AF13" s="67"/>
      <c r="AG13" s="67"/>
      <c r="AH13" s="67"/>
      <c r="AI13" s="66"/>
      <c r="AJ13" s="68"/>
      <c r="AK13" s="68"/>
      <c r="AL13" s="68"/>
      <c r="AM13" s="68"/>
      <c r="AN13" s="69"/>
    </row>
    <row r="14" spans="1:44" s="53" customFormat="1" ht="15" customHeight="1">
      <c r="A14" s="17">
        <v>7</v>
      </c>
      <c r="B14" s="61"/>
      <c r="C14" s="61"/>
      <c r="D14" s="61"/>
      <c r="E14" s="61"/>
      <c r="F14" s="62"/>
      <c r="G14" s="63"/>
      <c r="H14" s="70"/>
      <c r="I14" s="63"/>
      <c r="J14" s="63"/>
      <c r="K14" s="63"/>
      <c r="L14" s="63"/>
      <c r="M14" s="63"/>
      <c r="N14" s="63"/>
      <c r="O14" s="63"/>
      <c r="P14" s="63"/>
      <c r="Q14" s="63"/>
      <c r="R14" s="63"/>
      <c r="S14" s="63"/>
      <c r="T14" s="63"/>
      <c r="U14" s="63"/>
      <c r="V14" s="63"/>
      <c r="W14" s="63"/>
      <c r="X14" s="63"/>
      <c r="Y14" s="63"/>
      <c r="Z14" s="63"/>
      <c r="AA14" s="63"/>
      <c r="AB14" s="63"/>
      <c r="AC14" s="63"/>
      <c r="AD14" s="63"/>
      <c r="AE14" s="67"/>
      <c r="AF14" s="67"/>
      <c r="AG14" s="67"/>
      <c r="AH14" s="67"/>
      <c r="AI14" s="66"/>
      <c r="AJ14" s="68"/>
      <c r="AK14" s="68"/>
      <c r="AL14" s="68"/>
      <c r="AM14" s="68"/>
      <c r="AN14" s="69"/>
    </row>
    <row r="15" spans="1:44" s="53" customFormat="1" ht="15" customHeight="1">
      <c r="A15" s="17">
        <v>8</v>
      </c>
      <c r="B15" s="61"/>
      <c r="C15" s="61"/>
      <c r="D15" s="61"/>
      <c r="E15" s="61"/>
      <c r="F15" s="62"/>
      <c r="G15" s="63"/>
      <c r="H15" s="70"/>
      <c r="I15" s="63"/>
      <c r="J15" s="63"/>
      <c r="K15" s="63"/>
      <c r="L15" s="63"/>
      <c r="M15" s="63"/>
      <c r="N15" s="63"/>
      <c r="O15" s="63"/>
      <c r="P15" s="63"/>
      <c r="Q15" s="63"/>
      <c r="R15" s="63"/>
      <c r="S15" s="63"/>
      <c r="T15" s="63"/>
      <c r="U15" s="63"/>
      <c r="V15" s="63"/>
      <c r="W15" s="63"/>
      <c r="X15" s="63"/>
      <c r="Y15" s="63"/>
      <c r="Z15" s="63"/>
      <c r="AA15" s="63"/>
      <c r="AB15" s="63"/>
      <c r="AC15" s="63"/>
      <c r="AD15" s="63"/>
      <c r="AE15" s="67"/>
      <c r="AF15" s="67"/>
      <c r="AG15" s="67"/>
      <c r="AH15" s="67"/>
      <c r="AI15" s="66"/>
      <c r="AJ15" s="68"/>
      <c r="AK15" s="68"/>
      <c r="AL15" s="68"/>
      <c r="AM15" s="68"/>
      <c r="AN15" s="69"/>
    </row>
    <row r="16" spans="1:44" s="53" customFormat="1" ht="15" customHeight="1">
      <c r="A16" s="17">
        <v>9</v>
      </c>
      <c r="B16" s="61"/>
      <c r="C16" s="61"/>
      <c r="D16" s="61"/>
      <c r="E16" s="61"/>
      <c r="F16" s="62"/>
      <c r="G16" s="63"/>
      <c r="H16" s="70"/>
      <c r="I16" s="63"/>
      <c r="J16" s="63"/>
      <c r="K16" s="63"/>
      <c r="L16" s="63"/>
      <c r="M16" s="63"/>
      <c r="N16" s="63"/>
      <c r="O16" s="63"/>
      <c r="P16" s="63"/>
      <c r="Q16" s="63"/>
      <c r="R16" s="63"/>
      <c r="S16" s="63"/>
      <c r="T16" s="63"/>
      <c r="U16" s="63"/>
      <c r="V16" s="63"/>
      <c r="W16" s="63"/>
      <c r="X16" s="63"/>
      <c r="Y16" s="63"/>
      <c r="Z16" s="63"/>
      <c r="AA16" s="63"/>
      <c r="AB16" s="63"/>
      <c r="AC16" s="63"/>
      <c r="AD16" s="63"/>
      <c r="AE16" s="67"/>
      <c r="AF16" s="67"/>
      <c r="AG16" s="67"/>
      <c r="AH16" s="67"/>
      <c r="AI16" s="66"/>
      <c r="AJ16" s="68"/>
      <c r="AK16" s="68"/>
      <c r="AL16" s="68"/>
      <c r="AM16" s="68"/>
      <c r="AN16" s="69"/>
    </row>
    <row r="17" spans="1:41" s="53" customFormat="1" ht="15" customHeight="1">
      <c r="A17" s="17">
        <v>10</v>
      </c>
      <c r="B17" s="61"/>
      <c r="C17" s="61"/>
      <c r="D17" s="61"/>
      <c r="E17" s="61"/>
      <c r="F17" s="62"/>
      <c r="G17" s="63"/>
      <c r="H17" s="70"/>
      <c r="I17" s="63"/>
      <c r="J17" s="63"/>
      <c r="K17" s="63"/>
      <c r="L17" s="63"/>
      <c r="M17" s="63"/>
      <c r="N17" s="63"/>
      <c r="O17" s="63"/>
      <c r="P17" s="63"/>
      <c r="Q17" s="63"/>
      <c r="R17" s="63"/>
      <c r="S17" s="63"/>
      <c r="T17" s="63"/>
      <c r="U17" s="63"/>
      <c r="V17" s="63"/>
      <c r="W17" s="63"/>
      <c r="X17" s="63"/>
      <c r="Y17" s="63"/>
      <c r="Z17" s="63"/>
      <c r="AA17" s="63"/>
      <c r="AB17" s="63"/>
      <c r="AC17" s="63"/>
      <c r="AD17" s="63"/>
      <c r="AE17" s="67"/>
      <c r="AF17" s="67"/>
      <c r="AG17" s="67"/>
      <c r="AH17" s="67"/>
      <c r="AI17" s="66"/>
      <c r="AJ17" s="68"/>
      <c r="AK17" s="68"/>
      <c r="AL17" s="68"/>
      <c r="AM17" s="68"/>
      <c r="AN17" s="69"/>
    </row>
    <row r="18" spans="1:41" s="53" customFormat="1" ht="15" customHeight="1">
      <c r="A18" s="17">
        <v>11</v>
      </c>
      <c r="B18" s="61"/>
      <c r="C18" s="61"/>
      <c r="D18" s="61"/>
      <c r="E18" s="61"/>
      <c r="F18" s="62"/>
      <c r="G18" s="63"/>
      <c r="H18" s="70"/>
      <c r="I18" s="63"/>
      <c r="J18" s="63"/>
      <c r="K18" s="63"/>
      <c r="L18" s="63"/>
      <c r="M18" s="63"/>
      <c r="N18" s="63"/>
      <c r="O18" s="63"/>
      <c r="P18" s="63"/>
      <c r="Q18" s="63"/>
      <c r="R18" s="63"/>
      <c r="S18" s="63"/>
      <c r="T18" s="63"/>
      <c r="U18" s="63"/>
      <c r="V18" s="63"/>
      <c r="W18" s="63"/>
      <c r="X18" s="63"/>
      <c r="Y18" s="63"/>
      <c r="Z18" s="63"/>
      <c r="AA18" s="63"/>
      <c r="AB18" s="63"/>
      <c r="AC18" s="63"/>
      <c r="AD18" s="63"/>
      <c r="AE18" s="67"/>
      <c r="AF18" s="67"/>
      <c r="AG18" s="67"/>
      <c r="AH18" s="67"/>
      <c r="AI18" s="66"/>
      <c r="AJ18" s="68"/>
      <c r="AK18" s="68"/>
      <c r="AL18" s="68"/>
      <c r="AM18" s="68"/>
      <c r="AN18" s="69"/>
    </row>
    <row r="19" spans="1:41" s="53" customFormat="1" ht="15" customHeight="1">
      <c r="A19" s="17">
        <v>12</v>
      </c>
      <c r="B19" s="61"/>
      <c r="C19" s="61"/>
      <c r="D19" s="61"/>
      <c r="E19" s="61"/>
      <c r="F19" s="62"/>
      <c r="G19" s="63"/>
      <c r="H19" s="70"/>
      <c r="I19" s="63"/>
      <c r="J19" s="63"/>
      <c r="K19" s="63"/>
      <c r="L19" s="63"/>
      <c r="M19" s="63"/>
      <c r="N19" s="63"/>
      <c r="O19" s="63"/>
      <c r="P19" s="63"/>
      <c r="Q19" s="63"/>
      <c r="R19" s="63"/>
      <c r="S19" s="63"/>
      <c r="T19" s="71"/>
      <c r="U19" s="63"/>
      <c r="V19" s="63"/>
      <c r="W19" s="63"/>
      <c r="X19" s="63"/>
      <c r="Y19" s="63"/>
      <c r="Z19" s="63"/>
      <c r="AA19" s="63"/>
      <c r="AB19" s="63"/>
      <c r="AC19" s="63"/>
      <c r="AD19" s="63"/>
      <c r="AE19" s="67"/>
      <c r="AF19" s="67"/>
      <c r="AG19" s="67"/>
      <c r="AH19" s="67"/>
      <c r="AI19" s="66"/>
      <c r="AJ19" s="68"/>
      <c r="AK19" s="68"/>
      <c r="AL19" s="68"/>
      <c r="AM19" s="68"/>
      <c r="AN19" s="69"/>
    </row>
    <row r="20" spans="1:41" s="53" customFormat="1" ht="15" customHeight="1">
      <c r="A20" s="17">
        <v>13</v>
      </c>
      <c r="B20" s="61"/>
      <c r="C20" s="61"/>
      <c r="D20" s="61"/>
      <c r="E20" s="61"/>
      <c r="F20" s="62"/>
      <c r="G20" s="67"/>
      <c r="H20" s="72"/>
      <c r="I20" s="67"/>
      <c r="J20" s="63"/>
      <c r="K20" s="63"/>
      <c r="L20" s="63"/>
      <c r="M20" s="63"/>
      <c r="N20" s="63"/>
      <c r="O20" s="63"/>
      <c r="P20" s="63"/>
      <c r="Q20" s="63"/>
      <c r="R20" s="63"/>
      <c r="S20" s="63"/>
      <c r="T20" s="63"/>
      <c r="U20" s="63"/>
      <c r="V20" s="63"/>
      <c r="W20" s="63"/>
      <c r="X20" s="63"/>
      <c r="Y20" s="63"/>
      <c r="Z20" s="63"/>
      <c r="AA20" s="63"/>
      <c r="AB20" s="63"/>
      <c r="AC20" s="63"/>
      <c r="AD20" s="63"/>
      <c r="AE20" s="67"/>
      <c r="AF20" s="67"/>
      <c r="AG20" s="67"/>
      <c r="AH20" s="67"/>
      <c r="AI20" s="66"/>
      <c r="AJ20" s="68"/>
      <c r="AK20" s="68"/>
      <c r="AL20" s="68"/>
      <c r="AM20" s="68"/>
      <c r="AN20" s="69"/>
    </row>
    <row r="21" spans="1:41" s="53" customFormat="1" ht="15" customHeight="1">
      <c r="A21" s="17">
        <v>14</v>
      </c>
      <c r="B21" s="61"/>
      <c r="C21" s="61"/>
      <c r="D21" s="61"/>
      <c r="E21" s="61"/>
      <c r="F21" s="62"/>
      <c r="G21" s="63"/>
      <c r="H21" s="72"/>
      <c r="I21" s="63"/>
      <c r="J21" s="63"/>
      <c r="K21" s="63"/>
      <c r="L21" s="63"/>
      <c r="M21" s="63"/>
      <c r="N21" s="63"/>
      <c r="O21" s="63"/>
      <c r="P21" s="63"/>
      <c r="Q21" s="63"/>
      <c r="R21" s="63"/>
      <c r="S21" s="63"/>
      <c r="T21" s="63"/>
      <c r="U21" s="63"/>
      <c r="V21" s="63"/>
      <c r="W21" s="63"/>
      <c r="X21" s="63"/>
      <c r="Y21" s="63"/>
      <c r="Z21" s="63"/>
      <c r="AA21" s="63"/>
      <c r="AB21" s="63"/>
      <c r="AC21" s="63"/>
      <c r="AD21" s="63"/>
      <c r="AE21" s="67"/>
      <c r="AF21" s="67"/>
      <c r="AG21" s="67"/>
      <c r="AH21" s="67"/>
      <c r="AI21" s="66"/>
      <c r="AJ21" s="68"/>
      <c r="AK21" s="68"/>
      <c r="AL21" s="68"/>
      <c r="AM21" s="68"/>
      <c r="AN21" s="69"/>
    </row>
    <row r="22" spans="1:41" s="53" customFormat="1" ht="15" customHeight="1">
      <c r="A22" s="17">
        <v>15</v>
      </c>
      <c r="B22" s="61"/>
      <c r="C22" s="61"/>
      <c r="D22" s="61"/>
      <c r="E22" s="61"/>
      <c r="F22" s="62"/>
      <c r="G22" s="63"/>
      <c r="H22" s="70"/>
      <c r="I22" s="63"/>
      <c r="J22" s="63"/>
      <c r="K22" s="63"/>
      <c r="L22" s="63"/>
      <c r="M22" s="63"/>
      <c r="N22" s="63"/>
      <c r="O22" s="63"/>
      <c r="P22" s="63"/>
      <c r="Q22" s="63"/>
      <c r="R22" s="63"/>
      <c r="S22" s="63"/>
      <c r="T22" s="63"/>
      <c r="U22" s="63"/>
      <c r="V22" s="63"/>
      <c r="W22" s="63"/>
      <c r="X22" s="63"/>
      <c r="Y22" s="63"/>
      <c r="Z22" s="63"/>
      <c r="AA22" s="63"/>
      <c r="AB22" s="63"/>
      <c r="AC22" s="63"/>
      <c r="AD22" s="63"/>
      <c r="AE22" s="67"/>
      <c r="AF22" s="67"/>
      <c r="AG22" s="67"/>
      <c r="AH22" s="67"/>
      <c r="AI22" s="66"/>
      <c r="AJ22" s="68"/>
      <c r="AK22" s="68"/>
      <c r="AL22" s="68"/>
      <c r="AM22" s="68"/>
      <c r="AN22" s="69"/>
    </row>
    <row r="23" spans="1:41" ht="15" customHeight="1">
      <c r="A23" s="17">
        <v>16</v>
      </c>
      <c r="B23" s="73"/>
      <c r="C23" s="73"/>
      <c r="D23" s="73"/>
      <c r="E23" s="61"/>
      <c r="F23" s="62"/>
      <c r="G23" s="67"/>
      <c r="H23" s="70"/>
      <c r="I23" s="63"/>
      <c r="J23" s="63"/>
      <c r="K23" s="63"/>
      <c r="L23" s="63"/>
      <c r="M23" s="63"/>
      <c r="N23" s="63"/>
      <c r="O23" s="63"/>
      <c r="P23" s="63"/>
      <c r="Q23" s="63"/>
      <c r="R23" s="63"/>
      <c r="S23" s="63"/>
      <c r="T23" s="71"/>
      <c r="U23" s="63"/>
      <c r="V23" s="63"/>
      <c r="W23" s="63"/>
      <c r="X23" s="63"/>
      <c r="Y23" s="63"/>
      <c r="Z23" s="63"/>
      <c r="AA23" s="63"/>
      <c r="AB23" s="63"/>
      <c r="AC23" s="63"/>
      <c r="AD23" s="63"/>
      <c r="AE23" s="67"/>
      <c r="AF23" s="67"/>
      <c r="AG23" s="67"/>
      <c r="AH23" s="67"/>
      <c r="AI23" s="66"/>
      <c r="AJ23" s="68"/>
      <c r="AK23" s="68"/>
      <c r="AL23" s="68"/>
      <c r="AM23" s="68"/>
      <c r="AN23" s="69"/>
      <c r="AO23" s="3"/>
    </row>
    <row r="24" spans="1:41" ht="15" customHeight="1">
      <c r="A24" s="17">
        <v>17</v>
      </c>
      <c r="B24" s="73"/>
      <c r="C24" s="73"/>
      <c r="D24" s="61"/>
      <c r="E24" s="61"/>
      <c r="F24" s="62"/>
      <c r="G24" s="67"/>
      <c r="H24" s="72"/>
      <c r="I24" s="67"/>
      <c r="J24" s="63"/>
      <c r="K24" s="63"/>
      <c r="L24" s="63"/>
      <c r="M24" s="63"/>
      <c r="N24" s="63"/>
      <c r="O24" s="63"/>
      <c r="P24" s="63"/>
      <c r="Q24" s="63"/>
      <c r="R24" s="63"/>
      <c r="S24" s="63"/>
      <c r="T24" s="63"/>
      <c r="U24" s="63"/>
      <c r="V24" s="63"/>
      <c r="W24" s="63"/>
      <c r="X24" s="63"/>
      <c r="Y24" s="63"/>
      <c r="Z24" s="63"/>
      <c r="AA24" s="63"/>
      <c r="AB24" s="63"/>
      <c r="AC24" s="63"/>
      <c r="AD24" s="63"/>
      <c r="AE24" s="67"/>
      <c r="AF24" s="67"/>
      <c r="AG24" s="67"/>
      <c r="AH24" s="67"/>
      <c r="AI24" s="66"/>
      <c r="AJ24" s="68"/>
      <c r="AK24" s="68"/>
      <c r="AL24" s="68"/>
      <c r="AM24" s="68"/>
      <c r="AN24" s="69"/>
      <c r="AO24" s="3"/>
    </row>
    <row r="25" spans="1:41" ht="15" customHeight="1">
      <c r="A25" s="17">
        <v>18</v>
      </c>
      <c r="B25" s="73"/>
      <c r="C25" s="73"/>
      <c r="D25" s="61"/>
      <c r="E25" s="61"/>
      <c r="F25" s="62"/>
      <c r="G25" s="67"/>
      <c r="H25" s="61"/>
      <c r="I25" s="67"/>
      <c r="J25" s="63"/>
      <c r="K25" s="63"/>
      <c r="L25" s="63"/>
      <c r="M25" s="63"/>
      <c r="N25" s="63"/>
      <c r="O25" s="63"/>
      <c r="P25" s="63"/>
      <c r="Q25" s="63"/>
      <c r="R25" s="63"/>
      <c r="S25" s="63"/>
      <c r="T25" s="63"/>
      <c r="U25" s="63"/>
      <c r="V25" s="63"/>
      <c r="W25" s="63"/>
      <c r="X25" s="63"/>
      <c r="Y25" s="63"/>
      <c r="Z25" s="63"/>
      <c r="AA25" s="63"/>
      <c r="AB25" s="63"/>
      <c r="AC25" s="63"/>
      <c r="AD25" s="63"/>
      <c r="AE25" s="67"/>
      <c r="AF25" s="67"/>
      <c r="AG25" s="67"/>
      <c r="AH25" s="67"/>
      <c r="AI25" s="66"/>
      <c r="AJ25" s="68"/>
      <c r="AK25" s="68"/>
      <c r="AL25" s="68"/>
      <c r="AM25" s="68"/>
      <c r="AN25" s="69"/>
      <c r="AO25" s="3"/>
    </row>
    <row r="26" spans="1:41" s="53" customFormat="1" ht="14.25" customHeight="1">
      <c r="A26" s="17">
        <v>19</v>
      </c>
      <c r="B26" s="61"/>
      <c r="C26" s="61"/>
      <c r="D26" s="61"/>
      <c r="E26" s="61"/>
      <c r="F26" s="62"/>
      <c r="G26" s="67"/>
      <c r="H26" s="61"/>
      <c r="I26" s="67"/>
      <c r="J26" s="63"/>
      <c r="K26" s="63"/>
      <c r="L26" s="63"/>
      <c r="M26" s="63"/>
      <c r="N26" s="63"/>
      <c r="O26" s="63"/>
      <c r="P26" s="63"/>
      <c r="Q26" s="63"/>
      <c r="R26" s="63"/>
      <c r="S26" s="63"/>
      <c r="T26" s="63"/>
      <c r="U26" s="63"/>
      <c r="V26" s="63"/>
      <c r="W26" s="63"/>
      <c r="X26" s="63"/>
      <c r="Y26" s="63"/>
      <c r="Z26" s="63"/>
      <c r="AA26" s="63"/>
      <c r="AB26" s="63"/>
      <c r="AC26" s="63"/>
      <c r="AD26" s="63"/>
      <c r="AE26" s="67"/>
      <c r="AF26" s="67"/>
      <c r="AG26" s="67"/>
      <c r="AH26" s="67"/>
      <c r="AI26" s="66"/>
      <c r="AJ26" s="68"/>
      <c r="AK26" s="68"/>
      <c r="AL26" s="68"/>
      <c r="AM26" s="68"/>
      <c r="AN26" s="69"/>
    </row>
    <row r="27" spans="1:41" s="53" customFormat="1" ht="14.25" customHeight="1">
      <c r="A27" s="17">
        <v>20</v>
      </c>
      <c r="B27" s="61"/>
      <c r="C27" s="61"/>
      <c r="D27" s="61"/>
      <c r="E27" s="61"/>
      <c r="F27" s="62"/>
      <c r="G27" s="67"/>
      <c r="H27" s="61"/>
      <c r="I27" s="67"/>
      <c r="J27" s="63"/>
      <c r="K27" s="63"/>
      <c r="L27" s="63"/>
      <c r="M27" s="63"/>
      <c r="N27" s="63"/>
      <c r="O27" s="63"/>
      <c r="P27" s="63"/>
      <c r="Q27" s="63"/>
      <c r="R27" s="63"/>
      <c r="S27" s="63"/>
      <c r="T27" s="63"/>
      <c r="U27" s="63"/>
      <c r="V27" s="63"/>
      <c r="W27" s="63"/>
      <c r="X27" s="63"/>
      <c r="Y27" s="63"/>
      <c r="Z27" s="63"/>
      <c r="AA27" s="63"/>
      <c r="AB27" s="63"/>
      <c r="AC27" s="63"/>
      <c r="AD27" s="63"/>
      <c r="AE27" s="67"/>
      <c r="AF27" s="67"/>
      <c r="AG27" s="67"/>
      <c r="AH27" s="67"/>
      <c r="AI27" s="66"/>
      <c r="AJ27" s="68"/>
      <c r="AK27" s="68"/>
      <c r="AL27" s="68"/>
      <c r="AM27" s="68"/>
      <c r="AN27" s="69"/>
    </row>
    <row r="28" spans="1:41" ht="14.25" customHeight="1">
      <c r="A28" s="17">
        <v>21</v>
      </c>
      <c r="B28" s="73"/>
      <c r="C28" s="73"/>
      <c r="D28" s="61"/>
      <c r="E28" s="61"/>
      <c r="F28" s="74"/>
      <c r="G28" s="67"/>
      <c r="H28" s="61"/>
      <c r="I28" s="67"/>
      <c r="J28" s="63"/>
      <c r="K28" s="63"/>
      <c r="L28" s="63"/>
      <c r="M28" s="63"/>
      <c r="N28" s="63"/>
      <c r="O28" s="63"/>
      <c r="P28" s="63"/>
      <c r="Q28" s="63"/>
      <c r="R28" s="63"/>
      <c r="S28" s="63"/>
      <c r="T28" s="63"/>
      <c r="U28" s="63"/>
      <c r="V28" s="63"/>
      <c r="W28" s="63"/>
      <c r="X28" s="63"/>
      <c r="Y28" s="63"/>
      <c r="Z28" s="63"/>
      <c r="AA28" s="63"/>
      <c r="AB28" s="63"/>
      <c r="AC28" s="63"/>
      <c r="AD28" s="63"/>
      <c r="AE28" s="67"/>
      <c r="AF28" s="67"/>
      <c r="AG28" s="67"/>
      <c r="AH28" s="67"/>
      <c r="AI28" s="66"/>
      <c r="AJ28" s="68"/>
      <c r="AK28" s="68"/>
      <c r="AL28" s="68"/>
      <c r="AM28" s="68"/>
      <c r="AN28" s="69"/>
    </row>
    <row r="29" spans="1:41" ht="14.25" customHeight="1">
      <c r="A29" s="17">
        <v>22</v>
      </c>
      <c r="B29" s="73"/>
      <c r="C29" s="73"/>
      <c r="D29" s="61"/>
      <c r="E29" s="61"/>
      <c r="F29" s="62"/>
      <c r="G29" s="67"/>
      <c r="H29" s="61"/>
      <c r="I29" s="67"/>
      <c r="J29" s="63"/>
      <c r="K29" s="63"/>
      <c r="L29" s="63"/>
      <c r="M29" s="63"/>
      <c r="N29" s="63"/>
      <c r="O29" s="63"/>
      <c r="P29" s="63"/>
      <c r="Q29" s="63"/>
      <c r="R29" s="63"/>
      <c r="S29" s="63"/>
      <c r="T29" s="63"/>
      <c r="U29" s="63"/>
      <c r="V29" s="63"/>
      <c r="W29" s="63"/>
      <c r="X29" s="63"/>
      <c r="Y29" s="63"/>
      <c r="Z29" s="63"/>
      <c r="AA29" s="63"/>
      <c r="AB29" s="63"/>
      <c r="AC29" s="63"/>
      <c r="AD29" s="63"/>
      <c r="AE29" s="67"/>
      <c r="AF29" s="67"/>
      <c r="AG29" s="67"/>
      <c r="AH29" s="67"/>
      <c r="AI29" s="66"/>
      <c r="AJ29" s="68"/>
      <c r="AK29" s="68"/>
      <c r="AL29" s="68"/>
      <c r="AM29" s="68"/>
      <c r="AN29" s="69"/>
    </row>
    <row r="30" spans="1:41" ht="14.25" customHeight="1">
      <c r="A30" s="17">
        <v>23</v>
      </c>
      <c r="B30" s="73"/>
      <c r="C30" s="73"/>
      <c r="D30" s="61"/>
      <c r="E30" s="61"/>
      <c r="F30" s="62"/>
      <c r="G30" s="67"/>
      <c r="H30" s="61"/>
      <c r="I30" s="67"/>
      <c r="J30" s="63"/>
      <c r="K30" s="63"/>
      <c r="L30" s="63"/>
      <c r="M30" s="63"/>
      <c r="N30" s="63"/>
      <c r="O30" s="63"/>
      <c r="P30" s="63"/>
      <c r="Q30" s="63"/>
      <c r="R30" s="63"/>
      <c r="S30" s="63"/>
      <c r="T30" s="63"/>
      <c r="U30" s="63"/>
      <c r="V30" s="63"/>
      <c r="W30" s="63"/>
      <c r="X30" s="63"/>
      <c r="Y30" s="63"/>
      <c r="Z30" s="63"/>
      <c r="AA30" s="63"/>
      <c r="AB30" s="63"/>
      <c r="AC30" s="63"/>
      <c r="AD30" s="63"/>
      <c r="AE30" s="67"/>
      <c r="AF30" s="67"/>
      <c r="AG30" s="67"/>
      <c r="AH30" s="67"/>
      <c r="AI30" s="66"/>
      <c r="AJ30" s="68"/>
      <c r="AK30" s="68"/>
      <c r="AL30" s="68"/>
      <c r="AM30" s="68"/>
      <c r="AN30" s="69"/>
    </row>
    <row r="31" spans="1:41" ht="14.25" customHeight="1">
      <c r="A31" s="17">
        <v>24</v>
      </c>
      <c r="B31" s="61"/>
      <c r="C31" s="61"/>
      <c r="D31" s="61"/>
      <c r="E31" s="61"/>
      <c r="F31" s="62"/>
      <c r="G31" s="67"/>
      <c r="H31" s="61"/>
      <c r="I31" s="67"/>
      <c r="J31" s="63"/>
      <c r="K31" s="63"/>
      <c r="L31" s="63"/>
      <c r="M31" s="63"/>
      <c r="N31" s="63"/>
      <c r="O31" s="63"/>
      <c r="P31" s="63"/>
      <c r="Q31" s="63"/>
      <c r="R31" s="63"/>
      <c r="S31" s="63"/>
      <c r="T31" s="63"/>
      <c r="U31" s="63"/>
      <c r="V31" s="63"/>
      <c r="W31" s="63"/>
      <c r="X31" s="63"/>
      <c r="Y31" s="63"/>
      <c r="Z31" s="63"/>
      <c r="AA31" s="63"/>
      <c r="AB31" s="63"/>
      <c r="AC31" s="63"/>
      <c r="AD31" s="63"/>
      <c r="AE31" s="67"/>
      <c r="AF31" s="67"/>
      <c r="AG31" s="67"/>
      <c r="AH31" s="67"/>
      <c r="AI31" s="66"/>
      <c r="AJ31" s="68"/>
      <c r="AK31" s="68"/>
      <c r="AL31" s="68"/>
      <c r="AM31" s="68"/>
      <c r="AN31" s="69"/>
    </row>
    <row r="32" spans="1:41" s="53" customFormat="1" ht="14.25" customHeight="1">
      <c r="A32" s="17">
        <v>25</v>
      </c>
      <c r="B32" s="61"/>
      <c r="C32" s="61"/>
      <c r="D32" s="61"/>
      <c r="E32" s="61"/>
      <c r="F32" s="74"/>
      <c r="G32" s="63"/>
      <c r="H32" s="70"/>
      <c r="I32" s="65"/>
      <c r="J32" s="66"/>
      <c r="K32" s="63"/>
      <c r="L32" s="63"/>
      <c r="M32" s="63"/>
      <c r="N32" s="63"/>
      <c r="O32" s="63"/>
      <c r="P32" s="63"/>
      <c r="Q32" s="63"/>
      <c r="R32" s="63"/>
      <c r="S32" s="63"/>
      <c r="T32" s="63"/>
      <c r="U32" s="63"/>
      <c r="V32" s="63"/>
      <c r="W32" s="63"/>
      <c r="X32" s="63"/>
      <c r="Y32" s="63"/>
      <c r="Z32" s="63"/>
      <c r="AA32" s="63"/>
      <c r="AB32" s="63"/>
      <c r="AC32" s="63"/>
      <c r="AD32" s="63"/>
      <c r="AE32" s="67"/>
      <c r="AF32" s="67"/>
      <c r="AG32" s="67"/>
      <c r="AH32" s="67"/>
      <c r="AI32" s="66"/>
      <c r="AJ32" s="68"/>
      <c r="AK32" s="68"/>
      <c r="AL32" s="68"/>
      <c r="AM32" s="68"/>
      <c r="AN32" s="69"/>
    </row>
    <row r="33" spans="1:40" s="53" customFormat="1" ht="14.25" customHeight="1">
      <c r="A33" s="17">
        <v>26</v>
      </c>
      <c r="B33" s="61"/>
      <c r="C33" s="61"/>
      <c r="D33" s="61"/>
      <c r="E33" s="61"/>
      <c r="F33" s="74"/>
      <c r="G33" s="63"/>
      <c r="H33" s="70"/>
      <c r="I33" s="65"/>
      <c r="J33" s="63"/>
      <c r="K33" s="63"/>
      <c r="L33" s="63"/>
      <c r="M33" s="63"/>
      <c r="N33" s="63"/>
      <c r="O33" s="63"/>
      <c r="P33" s="63"/>
      <c r="Q33" s="63"/>
      <c r="R33" s="63"/>
      <c r="S33" s="63"/>
      <c r="T33" s="63"/>
      <c r="U33" s="65"/>
      <c r="V33" s="65"/>
      <c r="W33" s="65"/>
      <c r="X33" s="63"/>
      <c r="Y33" s="63"/>
      <c r="Z33" s="63"/>
      <c r="AA33" s="63"/>
      <c r="AB33" s="63"/>
      <c r="AC33" s="63"/>
      <c r="AD33" s="63"/>
      <c r="AE33" s="67"/>
      <c r="AF33" s="67"/>
      <c r="AG33" s="67"/>
      <c r="AH33" s="67"/>
      <c r="AI33" s="66"/>
      <c r="AJ33" s="68"/>
      <c r="AK33" s="68"/>
      <c r="AL33" s="68"/>
      <c r="AM33" s="68"/>
      <c r="AN33" s="69"/>
    </row>
    <row r="34" spans="1:40" s="53" customFormat="1" ht="14.25" customHeight="1">
      <c r="A34" s="17">
        <v>27</v>
      </c>
      <c r="B34" s="61"/>
      <c r="C34" s="61"/>
      <c r="D34" s="61"/>
      <c r="E34" s="61"/>
      <c r="F34" s="74"/>
      <c r="G34" s="63"/>
      <c r="H34" s="70"/>
      <c r="I34" s="63"/>
      <c r="J34" s="63"/>
      <c r="K34" s="63"/>
      <c r="L34" s="63"/>
      <c r="M34" s="63"/>
      <c r="N34" s="63"/>
      <c r="O34" s="63"/>
      <c r="P34" s="63"/>
      <c r="Q34" s="63"/>
      <c r="R34" s="63"/>
      <c r="S34" s="63"/>
      <c r="T34" s="63"/>
      <c r="U34" s="63"/>
      <c r="V34" s="63"/>
      <c r="W34" s="63"/>
      <c r="X34" s="63"/>
      <c r="Y34" s="63"/>
      <c r="Z34" s="63"/>
      <c r="AA34" s="63"/>
      <c r="AB34" s="63"/>
      <c r="AC34" s="63"/>
      <c r="AD34" s="63"/>
      <c r="AE34" s="67"/>
      <c r="AF34" s="67"/>
      <c r="AG34" s="67"/>
      <c r="AH34" s="67"/>
      <c r="AI34" s="66"/>
      <c r="AJ34" s="68"/>
      <c r="AK34" s="68"/>
      <c r="AL34" s="68"/>
      <c r="AM34" s="68"/>
      <c r="AN34" s="69"/>
    </row>
    <row r="35" spans="1:40" s="53" customFormat="1" ht="14.25" customHeight="1">
      <c r="A35" s="17">
        <v>28</v>
      </c>
      <c r="B35" s="61"/>
      <c r="C35" s="61"/>
      <c r="D35" s="61"/>
      <c r="E35" s="61"/>
      <c r="F35" s="74"/>
      <c r="G35" s="63"/>
      <c r="H35" s="70"/>
      <c r="I35" s="63"/>
      <c r="J35" s="63"/>
      <c r="K35" s="63"/>
      <c r="L35" s="63"/>
      <c r="M35" s="63"/>
      <c r="N35" s="63"/>
      <c r="O35" s="63"/>
      <c r="P35" s="63"/>
      <c r="Q35" s="63"/>
      <c r="R35" s="63"/>
      <c r="S35" s="63"/>
      <c r="T35" s="63"/>
      <c r="U35" s="63"/>
      <c r="V35" s="65"/>
      <c r="W35" s="65"/>
      <c r="X35" s="63"/>
      <c r="Y35" s="63"/>
      <c r="Z35" s="63"/>
      <c r="AA35" s="63"/>
      <c r="AB35" s="63"/>
      <c r="AC35" s="63"/>
      <c r="AD35" s="63"/>
      <c r="AE35" s="67"/>
      <c r="AF35" s="67"/>
      <c r="AG35" s="67"/>
      <c r="AH35" s="67"/>
      <c r="AI35" s="66"/>
      <c r="AJ35" s="68"/>
      <c r="AK35" s="68"/>
      <c r="AL35" s="68"/>
      <c r="AM35" s="68"/>
      <c r="AN35" s="69"/>
    </row>
    <row r="36" spans="1:40" s="53" customFormat="1" ht="15" customHeight="1">
      <c r="A36" s="17">
        <v>29</v>
      </c>
      <c r="B36" s="61"/>
      <c r="C36" s="61"/>
      <c r="D36" s="61"/>
      <c r="E36" s="61"/>
      <c r="F36" s="74"/>
      <c r="G36" s="63"/>
      <c r="H36" s="70"/>
      <c r="I36" s="63"/>
      <c r="J36" s="63"/>
      <c r="K36" s="63"/>
      <c r="L36" s="63"/>
      <c r="M36" s="63"/>
      <c r="N36" s="63"/>
      <c r="O36" s="63"/>
      <c r="P36" s="63"/>
      <c r="Q36" s="63"/>
      <c r="R36" s="63"/>
      <c r="S36" s="63"/>
      <c r="T36" s="63"/>
      <c r="U36" s="63"/>
      <c r="V36" s="63"/>
      <c r="W36" s="63"/>
      <c r="X36" s="63"/>
      <c r="Y36" s="63"/>
      <c r="Z36" s="63"/>
      <c r="AA36" s="63"/>
      <c r="AB36" s="63"/>
      <c r="AC36" s="63"/>
      <c r="AD36" s="63"/>
      <c r="AE36" s="67"/>
      <c r="AF36" s="67"/>
      <c r="AG36" s="67"/>
      <c r="AH36" s="67"/>
      <c r="AI36" s="66"/>
      <c r="AJ36" s="68"/>
      <c r="AK36" s="68"/>
      <c r="AL36" s="68"/>
      <c r="AM36" s="68"/>
      <c r="AN36" s="69"/>
    </row>
    <row r="37" spans="1:40" ht="14.25" customHeight="1">
      <c r="A37" s="17">
        <v>30</v>
      </c>
      <c r="B37" s="61"/>
      <c r="C37" s="61"/>
      <c r="D37" s="61"/>
      <c r="E37" s="61"/>
      <c r="F37" s="62"/>
      <c r="G37" s="63"/>
      <c r="H37" s="70"/>
      <c r="I37" s="65"/>
      <c r="J37" s="66"/>
      <c r="K37" s="63"/>
      <c r="L37" s="63"/>
      <c r="M37" s="63"/>
      <c r="N37" s="63"/>
      <c r="O37" s="63"/>
      <c r="P37" s="63"/>
      <c r="Q37" s="63"/>
      <c r="R37" s="63"/>
      <c r="S37" s="63"/>
      <c r="T37" s="63"/>
      <c r="U37" s="63"/>
      <c r="V37" s="63"/>
      <c r="W37" s="63"/>
      <c r="X37" s="63"/>
      <c r="Y37" s="63"/>
      <c r="Z37" s="63"/>
      <c r="AA37" s="63"/>
      <c r="AB37" s="63"/>
      <c r="AC37" s="63"/>
      <c r="AD37" s="63"/>
      <c r="AE37" s="67"/>
      <c r="AF37" s="67"/>
      <c r="AG37" s="67"/>
      <c r="AH37" s="67"/>
      <c r="AI37" s="66"/>
      <c r="AJ37" s="68"/>
      <c r="AK37" s="68"/>
      <c r="AL37" s="68"/>
      <c r="AM37" s="68"/>
      <c r="AN37" s="69"/>
    </row>
    <row r="38" spans="1:40" ht="14.25" customHeight="1">
      <c r="A38" s="17">
        <v>31</v>
      </c>
      <c r="B38" s="61"/>
      <c r="C38" s="61"/>
      <c r="D38" s="61"/>
      <c r="E38" s="61"/>
      <c r="F38" s="62"/>
      <c r="G38" s="67"/>
      <c r="H38" s="70"/>
      <c r="I38" s="65"/>
      <c r="J38" s="66"/>
      <c r="K38" s="63"/>
      <c r="L38" s="63"/>
      <c r="M38" s="63"/>
      <c r="N38" s="63"/>
      <c r="O38" s="63"/>
      <c r="P38" s="63"/>
      <c r="Q38" s="63"/>
      <c r="R38" s="63"/>
      <c r="S38" s="63"/>
      <c r="T38" s="63"/>
      <c r="U38" s="63"/>
      <c r="V38" s="63"/>
      <c r="W38" s="63"/>
      <c r="X38" s="63"/>
      <c r="Y38" s="63"/>
      <c r="Z38" s="63"/>
      <c r="AA38" s="63"/>
      <c r="AB38" s="63"/>
      <c r="AC38" s="63"/>
      <c r="AD38" s="63"/>
      <c r="AE38" s="67"/>
      <c r="AF38" s="67"/>
      <c r="AG38" s="67"/>
      <c r="AH38" s="67"/>
      <c r="AI38" s="66"/>
      <c r="AJ38" s="68"/>
      <c r="AK38" s="68"/>
      <c r="AL38" s="68"/>
      <c r="AM38" s="68"/>
      <c r="AN38" s="69"/>
    </row>
    <row r="39" spans="1:40" ht="14.25" customHeight="1">
      <c r="A39" s="17">
        <v>32</v>
      </c>
      <c r="B39" s="61"/>
      <c r="C39" s="61"/>
      <c r="D39" s="61"/>
      <c r="E39" s="61"/>
      <c r="F39" s="62"/>
      <c r="G39" s="67"/>
      <c r="H39" s="70"/>
      <c r="I39" s="65"/>
      <c r="J39" s="66"/>
      <c r="K39" s="63"/>
      <c r="L39" s="63"/>
      <c r="M39" s="63"/>
      <c r="N39" s="63"/>
      <c r="O39" s="63"/>
      <c r="P39" s="63"/>
      <c r="Q39" s="63"/>
      <c r="R39" s="63"/>
      <c r="S39" s="63"/>
      <c r="T39" s="63"/>
      <c r="U39" s="65"/>
      <c r="V39" s="65"/>
      <c r="W39" s="65"/>
      <c r="X39" s="63"/>
      <c r="Y39" s="63"/>
      <c r="Z39" s="63"/>
      <c r="AA39" s="63"/>
      <c r="AB39" s="63"/>
      <c r="AC39" s="63"/>
      <c r="AD39" s="63"/>
      <c r="AE39" s="67"/>
      <c r="AF39" s="67"/>
      <c r="AG39" s="67"/>
      <c r="AH39" s="67"/>
      <c r="AI39" s="66"/>
      <c r="AJ39" s="68"/>
      <c r="AK39" s="68"/>
      <c r="AL39" s="68"/>
      <c r="AM39" s="68"/>
      <c r="AN39" s="69"/>
    </row>
    <row r="40" spans="1:40" ht="14.25" customHeight="1">
      <c r="A40" s="17">
        <v>33</v>
      </c>
      <c r="B40" s="61"/>
      <c r="C40" s="61"/>
      <c r="D40" s="61"/>
      <c r="E40" s="75"/>
      <c r="F40" s="62"/>
      <c r="G40" s="67"/>
      <c r="H40" s="61"/>
      <c r="I40" s="67"/>
      <c r="J40" s="63"/>
      <c r="K40" s="63"/>
      <c r="L40" s="63"/>
      <c r="M40" s="63"/>
      <c r="N40" s="63"/>
      <c r="O40" s="63"/>
      <c r="P40" s="63"/>
      <c r="Q40" s="63"/>
      <c r="R40" s="63"/>
      <c r="S40" s="63"/>
      <c r="T40" s="63"/>
      <c r="U40" s="63"/>
      <c r="V40" s="63"/>
      <c r="W40" s="63"/>
      <c r="X40" s="63"/>
      <c r="Y40" s="63"/>
      <c r="Z40" s="63"/>
      <c r="AA40" s="63"/>
      <c r="AB40" s="63"/>
      <c r="AC40" s="63"/>
      <c r="AD40" s="63"/>
      <c r="AE40" s="67"/>
      <c r="AF40" s="67"/>
      <c r="AG40" s="67"/>
      <c r="AH40" s="67"/>
      <c r="AI40" s="66"/>
      <c r="AJ40" s="68"/>
      <c r="AK40" s="68"/>
      <c r="AL40" s="68"/>
      <c r="AM40" s="68"/>
      <c r="AN40" s="69"/>
    </row>
    <row r="41" spans="1:40" ht="14.25" customHeight="1">
      <c r="A41" s="17">
        <v>34</v>
      </c>
      <c r="B41" s="61"/>
      <c r="C41" s="61"/>
      <c r="D41" s="61"/>
      <c r="E41" s="75"/>
      <c r="F41" s="62"/>
      <c r="G41" s="67"/>
      <c r="H41" s="61"/>
      <c r="I41" s="67"/>
      <c r="J41" s="63"/>
      <c r="K41" s="63"/>
      <c r="L41" s="63"/>
      <c r="M41" s="63"/>
      <c r="N41" s="63"/>
      <c r="O41" s="63"/>
      <c r="P41" s="63"/>
      <c r="Q41" s="63"/>
      <c r="R41" s="63"/>
      <c r="S41" s="63"/>
      <c r="T41" s="63"/>
      <c r="U41" s="63"/>
      <c r="V41" s="63"/>
      <c r="W41" s="63"/>
      <c r="X41" s="63"/>
      <c r="Y41" s="63"/>
      <c r="Z41" s="63"/>
      <c r="AA41" s="63"/>
      <c r="AB41" s="63"/>
      <c r="AC41" s="63"/>
      <c r="AD41" s="63"/>
      <c r="AE41" s="67"/>
      <c r="AF41" s="67"/>
      <c r="AG41" s="67"/>
      <c r="AH41" s="67"/>
      <c r="AI41" s="66"/>
      <c r="AJ41" s="68"/>
      <c r="AK41" s="68"/>
      <c r="AL41" s="68"/>
      <c r="AM41" s="68"/>
      <c r="AN41" s="69"/>
    </row>
    <row r="42" spans="1:40" ht="14.25" customHeight="1">
      <c r="A42" s="17">
        <v>35</v>
      </c>
      <c r="B42" s="61"/>
      <c r="C42" s="61"/>
      <c r="D42" s="61"/>
      <c r="E42" s="75"/>
      <c r="F42" s="62"/>
      <c r="G42" s="67"/>
      <c r="H42" s="61"/>
      <c r="I42" s="67"/>
      <c r="J42" s="63"/>
      <c r="K42" s="63"/>
      <c r="L42" s="63"/>
      <c r="M42" s="63"/>
      <c r="N42" s="63"/>
      <c r="O42" s="63"/>
      <c r="P42" s="63"/>
      <c r="Q42" s="63"/>
      <c r="R42" s="63"/>
      <c r="S42" s="63"/>
      <c r="T42" s="63"/>
      <c r="U42" s="63"/>
      <c r="V42" s="63"/>
      <c r="W42" s="63"/>
      <c r="X42" s="63"/>
      <c r="Y42" s="63"/>
      <c r="Z42" s="63"/>
      <c r="AA42" s="63"/>
      <c r="AB42" s="63"/>
      <c r="AC42" s="63"/>
      <c r="AD42" s="63"/>
      <c r="AE42" s="67"/>
      <c r="AF42" s="67"/>
      <c r="AG42" s="67"/>
      <c r="AH42" s="67"/>
      <c r="AI42" s="66"/>
      <c r="AJ42" s="68"/>
      <c r="AK42" s="68"/>
      <c r="AL42" s="68"/>
      <c r="AM42" s="68"/>
      <c r="AN42" s="69"/>
    </row>
    <row r="43" spans="1:40" ht="14.25" customHeight="1">
      <c r="A43" s="17">
        <v>36</v>
      </c>
      <c r="B43" s="61"/>
      <c r="C43" s="61"/>
      <c r="D43" s="61"/>
      <c r="E43" s="75"/>
      <c r="F43" s="62"/>
      <c r="G43" s="67"/>
      <c r="H43" s="61"/>
      <c r="I43" s="67"/>
      <c r="J43" s="63"/>
      <c r="K43" s="63"/>
      <c r="L43" s="63"/>
      <c r="M43" s="63"/>
      <c r="N43" s="63"/>
      <c r="O43" s="63"/>
      <c r="P43" s="63"/>
      <c r="Q43" s="63"/>
      <c r="R43" s="63"/>
      <c r="S43" s="63"/>
      <c r="T43" s="67"/>
      <c r="U43" s="63"/>
      <c r="V43" s="63"/>
      <c r="W43" s="63"/>
      <c r="X43" s="63"/>
      <c r="Y43" s="63"/>
      <c r="Z43" s="63"/>
      <c r="AA43" s="63"/>
      <c r="AB43" s="63"/>
      <c r="AC43" s="63"/>
      <c r="AD43" s="63"/>
      <c r="AE43" s="67"/>
      <c r="AF43" s="67"/>
      <c r="AG43" s="67"/>
      <c r="AH43" s="67"/>
      <c r="AI43" s="66"/>
      <c r="AJ43" s="68"/>
      <c r="AK43" s="68"/>
      <c r="AL43" s="68"/>
      <c r="AM43" s="68"/>
      <c r="AN43" s="69"/>
    </row>
    <row r="44" spans="1:40" ht="14.25" customHeight="1">
      <c r="A44" s="17">
        <v>37</v>
      </c>
      <c r="B44" s="61"/>
      <c r="C44" s="61"/>
      <c r="D44" s="61"/>
      <c r="E44" s="75"/>
      <c r="F44" s="62"/>
      <c r="G44" s="67"/>
      <c r="H44" s="61"/>
      <c r="I44" s="67"/>
      <c r="J44" s="63"/>
      <c r="K44" s="63"/>
      <c r="L44" s="63"/>
      <c r="M44" s="63"/>
      <c r="N44" s="63"/>
      <c r="O44" s="63"/>
      <c r="P44" s="63"/>
      <c r="Q44" s="63"/>
      <c r="R44" s="63"/>
      <c r="S44" s="63"/>
      <c r="T44" s="63"/>
      <c r="U44" s="63"/>
      <c r="V44" s="63"/>
      <c r="W44" s="63"/>
      <c r="X44" s="63"/>
      <c r="Y44" s="63"/>
      <c r="Z44" s="63"/>
      <c r="AA44" s="63"/>
      <c r="AB44" s="63"/>
      <c r="AC44" s="63"/>
      <c r="AD44" s="63"/>
      <c r="AE44" s="67"/>
      <c r="AF44" s="67"/>
      <c r="AG44" s="67"/>
      <c r="AH44" s="67"/>
      <c r="AI44" s="66"/>
      <c r="AJ44" s="68"/>
      <c r="AK44" s="68"/>
      <c r="AL44" s="68"/>
      <c r="AM44" s="68"/>
      <c r="AN44" s="69"/>
    </row>
    <row r="45" spans="1:40" ht="14.25" customHeight="1">
      <c r="A45" s="17">
        <v>38</v>
      </c>
      <c r="B45" s="61"/>
      <c r="C45" s="61"/>
      <c r="D45" s="61"/>
      <c r="E45" s="75"/>
      <c r="F45" s="62"/>
      <c r="G45" s="67"/>
      <c r="H45" s="61"/>
      <c r="I45" s="67"/>
      <c r="J45" s="63"/>
      <c r="K45" s="63"/>
      <c r="L45" s="63"/>
      <c r="M45" s="63"/>
      <c r="N45" s="63"/>
      <c r="O45" s="63"/>
      <c r="P45" s="63"/>
      <c r="Q45" s="63"/>
      <c r="R45" s="63"/>
      <c r="S45" s="63"/>
      <c r="T45" s="63"/>
      <c r="U45" s="63"/>
      <c r="V45" s="63"/>
      <c r="W45" s="63"/>
      <c r="X45" s="63"/>
      <c r="Y45" s="63"/>
      <c r="Z45" s="63"/>
      <c r="AA45" s="63"/>
      <c r="AB45" s="63"/>
      <c r="AC45" s="63"/>
      <c r="AD45" s="63"/>
      <c r="AE45" s="67"/>
      <c r="AF45" s="67"/>
      <c r="AG45" s="67"/>
      <c r="AH45" s="67"/>
      <c r="AI45" s="66"/>
      <c r="AJ45" s="68"/>
      <c r="AK45" s="68"/>
      <c r="AL45" s="68"/>
      <c r="AM45" s="68"/>
      <c r="AN45" s="69"/>
    </row>
    <row r="46" spans="1:40" ht="14.25" customHeight="1">
      <c r="A46" s="17">
        <v>39</v>
      </c>
      <c r="B46" s="61"/>
      <c r="C46" s="61"/>
      <c r="D46" s="61"/>
      <c r="E46" s="75"/>
      <c r="F46" s="62"/>
      <c r="G46" s="67"/>
      <c r="H46" s="61"/>
      <c r="I46" s="67"/>
      <c r="J46" s="63"/>
      <c r="K46" s="63"/>
      <c r="L46" s="63"/>
      <c r="M46" s="63"/>
      <c r="N46" s="63"/>
      <c r="O46" s="63"/>
      <c r="P46" s="63"/>
      <c r="Q46" s="63"/>
      <c r="R46" s="63"/>
      <c r="S46" s="63"/>
      <c r="T46" s="63"/>
      <c r="U46" s="63"/>
      <c r="V46" s="63"/>
      <c r="W46" s="63"/>
      <c r="X46" s="63"/>
      <c r="Y46" s="63"/>
      <c r="Z46" s="63"/>
      <c r="AA46" s="63"/>
      <c r="AB46" s="63"/>
      <c r="AC46" s="63"/>
      <c r="AD46" s="63"/>
      <c r="AE46" s="67"/>
      <c r="AF46" s="67"/>
      <c r="AG46" s="67"/>
      <c r="AH46" s="67"/>
      <c r="AI46" s="66"/>
      <c r="AJ46" s="68"/>
      <c r="AK46" s="68"/>
      <c r="AL46" s="68"/>
      <c r="AM46" s="68"/>
      <c r="AN46" s="69"/>
    </row>
    <row r="47" spans="1:40" ht="14.25" customHeight="1">
      <c r="A47" s="17">
        <v>40</v>
      </c>
      <c r="B47" s="61"/>
      <c r="C47" s="61"/>
      <c r="D47" s="61"/>
      <c r="E47" s="61"/>
      <c r="F47" s="62"/>
      <c r="G47" s="67"/>
      <c r="H47" s="61"/>
      <c r="I47" s="67"/>
      <c r="J47" s="63"/>
      <c r="K47" s="63"/>
      <c r="L47" s="63"/>
      <c r="M47" s="63"/>
      <c r="N47" s="63"/>
      <c r="O47" s="63"/>
      <c r="P47" s="63"/>
      <c r="Q47" s="63"/>
      <c r="R47" s="63"/>
      <c r="S47" s="63"/>
      <c r="T47" s="63"/>
      <c r="U47" s="63"/>
      <c r="V47" s="63"/>
      <c r="W47" s="63"/>
      <c r="X47" s="63"/>
      <c r="Y47" s="63"/>
      <c r="Z47" s="63"/>
      <c r="AA47" s="63"/>
      <c r="AB47" s="63"/>
      <c r="AC47" s="63"/>
      <c r="AD47" s="63"/>
      <c r="AE47" s="67"/>
      <c r="AF47" s="67"/>
      <c r="AG47" s="67"/>
      <c r="AH47" s="67"/>
      <c r="AI47" s="66"/>
      <c r="AJ47" s="68"/>
      <c r="AK47" s="68"/>
      <c r="AL47" s="68"/>
      <c r="AM47" s="68"/>
      <c r="AN47" s="69"/>
    </row>
    <row r="48" spans="1:40" ht="14.25" customHeight="1">
      <c r="A48" s="17">
        <v>41</v>
      </c>
      <c r="B48" s="61"/>
      <c r="C48" s="61"/>
      <c r="D48" s="61"/>
      <c r="E48" s="75"/>
      <c r="F48" s="62"/>
      <c r="G48" s="67"/>
      <c r="H48" s="61"/>
      <c r="I48" s="67"/>
      <c r="J48" s="63"/>
      <c r="K48" s="63"/>
      <c r="L48" s="63"/>
      <c r="M48" s="63"/>
      <c r="N48" s="63"/>
      <c r="O48" s="63"/>
      <c r="P48" s="63"/>
      <c r="Q48" s="63"/>
      <c r="R48" s="63"/>
      <c r="S48" s="63"/>
      <c r="T48" s="63"/>
      <c r="U48" s="63"/>
      <c r="V48" s="63"/>
      <c r="W48" s="63"/>
      <c r="X48" s="63"/>
      <c r="Y48" s="63"/>
      <c r="Z48" s="63"/>
      <c r="AA48" s="63"/>
      <c r="AB48" s="63"/>
      <c r="AC48" s="63"/>
      <c r="AD48" s="63"/>
      <c r="AE48" s="67"/>
      <c r="AF48" s="67"/>
      <c r="AG48" s="67"/>
      <c r="AH48" s="67"/>
      <c r="AI48" s="66"/>
      <c r="AJ48" s="68"/>
      <c r="AK48" s="68"/>
      <c r="AL48" s="68"/>
      <c r="AM48" s="68"/>
      <c r="AN48" s="69"/>
    </row>
    <row r="49" spans="1:41" ht="14.25" customHeight="1">
      <c r="A49" s="17">
        <v>42</v>
      </c>
      <c r="B49" s="61"/>
      <c r="C49" s="61"/>
      <c r="D49" s="61"/>
      <c r="E49" s="75"/>
      <c r="F49" s="62"/>
      <c r="G49" s="67"/>
      <c r="H49" s="61"/>
      <c r="I49" s="66"/>
      <c r="J49" s="63"/>
      <c r="K49" s="63"/>
      <c r="L49" s="63"/>
      <c r="M49" s="63"/>
      <c r="N49" s="63"/>
      <c r="O49" s="63"/>
      <c r="P49" s="63"/>
      <c r="Q49" s="63"/>
      <c r="R49" s="63"/>
      <c r="S49" s="63"/>
      <c r="T49" s="63"/>
      <c r="U49" s="63"/>
      <c r="V49" s="63"/>
      <c r="W49" s="63"/>
      <c r="X49" s="63"/>
      <c r="Y49" s="63"/>
      <c r="Z49" s="63"/>
      <c r="AA49" s="63"/>
      <c r="AB49" s="63"/>
      <c r="AC49" s="63"/>
      <c r="AD49" s="63"/>
      <c r="AE49" s="67"/>
      <c r="AF49" s="67"/>
      <c r="AG49" s="67"/>
      <c r="AH49" s="67"/>
      <c r="AI49" s="66"/>
      <c r="AJ49" s="68"/>
      <c r="AK49" s="68"/>
      <c r="AL49" s="68"/>
      <c r="AM49" s="68"/>
      <c r="AN49" s="69"/>
    </row>
    <row r="50" spans="1:41" ht="14.25" customHeight="1">
      <c r="A50" s="17">
        <v>43</v>
      </c>
      <c r="B50" s="61"/>
      <c r="C50" s="61"/>
      <c r="D50" s="61"/>
      <c r="E50" s="75"/>
      <c r="F50" s="62"/>
      <c r="G50" s="67"/>
      <c r="H50" s="61"/>
      <c r="I50" s="67"/>
      <c r="J50" s="63"/>
      <c r="K50" s="63"/>
      <c r="L50" s="63"/>
      <c r="M50" s="63"/>
      <c r="N50" s="63"/>
      <c r="O50" s="63"/>
      <c r="P50" s="63"/>
      <c r="Q50" s="63"/>
      <c r="R50" s="63"/>
      <c r="S50" s="63"/>
      <c r="T50" s="63"/>
      <c r="U50" s="63"/>
      <c r="V50" s="63"/>
      <c r="W50" s="63"/>
      <c r="X50" s="63"/>
      <c r="Y50" s="63"/>
      <c r="Z50" s="63"/>
      <c r="AA50" s="63"/>
      <c r="AB50" s="63"/>
      <c r="AC50" s="63"/>
      <c r="AD50" s="63"/>
      <c r="AE50" s="67"/>
      <c r="AF50" s="67"/>
      <c r="AG50" s="67"/>
      <c r="AH50" s="67"/>
      <c r="AI50" s="66"/>
      <c r="AJ50" s="68"/>
      <c r="AK50" s="68"/>
      <c r="AL50" s="68"/>
      <c r="AM50" s="68"/>
      <c r="AN50" s="69"/>
    </row>
    <row r="51" spans="1:41" ht="14.25" customHeight="1">
      <c r="A51" s="17">
        <v>44</v>
      </c>
      <c r="B51" s="61"/>
      <c r="C51" s="61"/>
      <c r="D51" s="61"/>
      <c r="E51" s="75"/>
      <c r="F51" s="62"/>
      <c r="G51" s="67"/>
      <c r="H51" s="61"/>
      <c r="I51" s="67"/>
      <c r="J51" s="63"/>
      <c r="K51" s="63"/>
      <c r="L51" s="63"/>
      <c r="M51" s="63"/>
      <c r="N51" s="63"/>
      <c r="O51" s="63"/>
      <c r="P51" s="63"/>
      <c r="Q51" s="63"/>
      <c r="R51" s="63"/>
      <c r="S51" s="63"/>
      <c r="T51" s="63"/>
      <c r="U51" s="63"/>
      <c r="V51" s="63"/>
      <c r="W51" s="63"/>
      <c r="X51" s="63"/>
      <c r="Y51" s="63"/>
      <c r="Z51" s="63"/>
      <c r="AA51" s="63"/>
      <c r="AB51" s="63"/>
      <c r="AC51" s="63"/>
      <c r="AD51" s="63"/>
      <c r="AE51" s="67"/>
      <c r="AF51" s="67"/>
      <c r="AG51" s="67"/>
      <c r="AH51" s="67"/>
      <c r="AI51" s="66"/>
      <c r="AJ51" s="68"/>
      <c r="AK51" s="68"/>
      <c r="AL51" s="68"/>
      <c r="AM51" s="68"/>
      <c r="AN51" s="69"/>
    </row>
    <row r="52" spans="1:41" ht="14.25" customHeight="1">
      <c r="A52" s="17">
        <v>45</v>
      </c>
      <c r="B52" s="61"/>
      <c r="C52" s="61"/>
      <c r="D52" s="61"/>
      <c r="E52" s="75"/>
      <c r="F52" s="62"/>
      <c r="G52" s="67"/>
      <c r="H52" s="61"/>
      <c r="I52" s="67"/>
      <c r="J52" s="63"/>
      <c r="K52" s="63"/>
      <c r="L52" s="63"/>
      <c r="M52" s="63"/>
      <c r="N52" s="63"/>
      <c r="O52" s="63"/>
      <c r="P52" s="63"/>
      <c r="Q52" s="63"/>
      <c r="R52" s="63"/>
      <c r="S52" s="63"/>
      <c r="T52" s="63"/>
      <c r="U52" s="63"/>
      <c r="V52" s="63"/>
      <c r="W52" s="63"/>
      <c r="X52" s="63"/>
      <c r="Y52" s="63"/>
      <c r="Z52" s="63"/>
      <c r="AA52" s="63"/>
      <c r="AB52" s="63"/>
      <c r="AC52" s="63"/>
      <c r="AD52" s="63"/>
      <c r="AE52" s="67"/>
      <c r="AF52" s="67"/>
      <c r="AG52" s="67"/>
      <c r="AH52" s="67"/>
      <c r="AI52" s="66"/>
      <c r="AJ52" s="68"/>
      <c r="AK52" s="68"/>
      <c r="AL52" s="68"/>
      <c r="AM52" s="68"/>
      <c r="AN52" s="69"/>
      <c r="AO52" s="3"/>
    </row>
    <row r="53" spans="1:41" ht="14.25" customHeight="1">
      <c r="A53" s="17">
        <v>46</v>
      </c>
      <c r="B53" s="61"/>
      <c r="C53" s="61"/>
      <c r="D53" s="61"/>
      <c r="E53" s="75"/>
      <c r="F53" s="62"/>
      <c r="G53" s="67"/>
      <c r="H53" s="61"/>
      <c r="I53" s="67"/>
      <c r="J53" s="63"/>
      <c r="K53" s="63"/>
      <c r="L53" s="63"/>
      <c r="M53" s="63"/>
      <c r="N53" s="63"/>
      <c r="O53" s="63"/>
      <c r="P53" s="63"/>
      <c r="Q53" s="63"/>
      <c r="R53" s="63"/>
      <c r="S53" s="63"/>
      <c r="T53" s="63"/>
      <c r="U53" s="63"/>
      <c r="V53" s="63"/>
      <c r="W53" s="63"/>
      <c r="X53" s="63"/>
      <c r="Y53" s="63"/>
      <c r="Z53" s="63"/>
      <c r="AA53" s="63"/>
      <c r="AB53" s="63"/>
      <c r="AC53" s="63"/>
      <c r="AD53" s="63"/>
      <c r="AE53" s="67"/>
      <c r="AF53" s="67"/>
      <c r="AG53" s="67"/>
      <c r="AH53" s="67"/>
      <c r="AI53" s="66"/>
      <c r="AJ53" s="68"/>
      <c r="AK53" s="68"/>
      <c r="AL53" s="68"/>
      <c r="AM53" s="68"/>
      <c r="AN53" s="69"/>
      <c r="AO53" s="3"/>
    </row>
    <row r="54" spans="1:41" ht="14.25" customHeight="1">
      <c r="A54" s="17">
        <v>47</v>
      </c>
      <c r="B54" s="61"/>
      <c r="C54" s="61"/>
      <c r="D54" s="61"/>
      <c r="E54" s="75"/>
      <c r="F54" s="62"/>
      <c r="G54" s="63"/>
      <c r="H54" s="70"/>
      <c r="I54" s="63"/>
      <c r="J54" s="63"/>
      <c r="K54" s="63"/>
      <c r="L54" s="63"/>
      <c r="M54" s="63"/>
      <c r="N54" s="63"/>
      <c r="O54" s="63"/>
      <c r="P54" s="63"/>
      <c r="Q54" s="63"/>
      <c r="R54" s="63"/>
      <c r="S54" s="63"/>
      <c r="T54" s="63"/>
      <c r="U54" s="63"/>
      <c r="V54" s="63"/>
      <c r="W54" s="63"/>
      <c r="X54" s="63"/>
      <c r="Y54" s="63"/>
      <c r="Z54" s="63"/>
      <c r="AA54" s="63"/>
      <c r="AB54" s="63"/>
      <c r="AC54" s="63"/>
      <c r="AD54" s="63"/>
      <c r="AE54" s="67"/>
      <c r="AF54" s="67"/>
      <c r="AG54" s="67"/>
      <c r="AH54" s="67"/>
      <c r="AI54" s="66"/>
      <c r="AJ54" s="68"/>
      <c r="AK54" s="68"/>
      <c r="AL54" s="68"/>
      <c r="AM54" s="68"/>
      <c r="AN54" s="69"/>
      <c r="AO54" s="3"/>
    </row>
    <row r="55" spans="1:41" ht="14.25" customHeight="1">
      <c r="A55" s="17">
        <v>48</v>
      </c>
      <c r="B55" s="61"/>
      <c r="C55" s="61"/>
      <c r="D55" s="61"/>
      <c r="E55" s="75"/>
      <c r="F55" s="62"/>
      <c r="G55" s="63"/>
      <c r="H55" s="70"/>
      <c r="I55" s="63"/>
      <c r="J55" s="63"/>
      <c r="K55" s="63"/>
      <c r="L55" s="63"/>
      <c r="M55" s="63"/>
      <c r="N55" s="63"/>
      <c r="O55" s="63"/>
      <c r="P55" s="63"/>
      <c r="Q55" s="63"/>
      <c r="R55" s="63"/>
      <c r="S55" s="63"/>
      <c r="T55" s="63"/>
      <c r="U55" s="63"/>
      <c r="V55" s="63"/>
      <c r="W55" s="63"/>
      <c r="X55" s="63"/>
      <c r="Y55" s="63"/>
      <c r="Z55" s="63"/>
      <c r="AA55" s="63"/>
      <c r="AB55" s="63"/>
      <c r="AC55" s="63"/>
      <c r="AD55" s="63"/>
      <c r="AE55" s="67"/>
      <c r="AF55" s="67"/>
      <c r="AG55" s="67"/>
      <c r="AH55" s="67"/>
      <c r="AI55" s="66"/>
      <c r="AJ55" s="68"/>
      <c r="AK55" s="68"/>
      <c r="AL55" s="68"/>
      <c r="AM55" s="68"/>
      <c r="AN55" s="69"/>
      <c r="AO55" s="3"/>
    </row>
    <row r="56" spans="1:41" ht="14.25" customHeight="1">
      <c r="A56" s="17">
        <v>49</v>
      </c>
      <c r="B56" s="61"/>
      <c r="C56" s="61"/>
      <c r="D56" s="61"/>
      <c r="E56" s="75"/>
      <c r="F56" s="62"/>
      <c r="G56" s="63"/>
      <c r="H56" s="70"/>
      <c r="I56" s="63"/>
      <c r="J56" s="63"/>
      <c r="K56" s="63"/>
      <c r="L56" s="63"/>
      <c r="M56" s="63"/>
      <c r="N56" s="63"/>
      <c r="O56" s="63"/>
      <c r="P56" s="63"/>
      <c r="Q56" s="63"/>
      <c r="R56" s="63"/>
      <c r="S56" s="63"/>
      <c r="T56" s="63"/>
      <c r="U56" s="63"/>
      <c r="V56" s="63"/>
      <c r="W56" s="63"/>
      <c r="X56" s="63"/>
      <c r="Y56" s="63"/>
      <c r="Z56" s="63"/>
      <c r="AA56" s="63"/>
      <c r="AB56" s="63"/>
      <c r="AC56" s="63"/>
      <c r="AD56" s="63"/>
      <c r="AE56" s="67"/>
      <c r="AF56" s="67"/>
      <c r="AG56" s="67"/>
      <c r="AH56" s="67"/>
      <c r="AI56" s="66"/>
      <c r="AJ56" s="68"/>
      <c r="AK56" s="68"/>
      <c r="AL56" s="68"/>
      <c r="AM56" s="68"/>
      <c r="AN56" s="69"/>
      <c r="AO56" s="3"/>
    </row>
    <row r="57" spans="1:41" ht="14.25" customHeight="1">
      <c r="A57" s="17">
        <v>50</v>
      </c>
      <c r="B57" s="61"/>
      <c r="C57" s="61"/>
      <c r="D57" s="61"/>
      <c r="E57" s="75"/>
      <c r="F57" s="62"/>
      <c r="G57" s="67"/>
      <c r="H57" s="70"/>
      <c r="I57" s="63"/>
      <c r="J57" s="63"/>
      <c r="K57" s="63"/>
      <c r="L57" s="63"/>
      <c r="M57" s="63"/>
      <c r="N57" s="63"/>
      <c r="O57" s="63"/>
      <c r="P57" s="63"/>
      <c r="Q57" s="63"/>
      <c r="R57" s="63"/>
      <c r="S57" s="63"/>
      <c r="T57" s="63"/>
      <c r="U57" s="63"/>
      <c r="V57" s="63"/>
      <c r="W57" s="63"/>
      <c r="X57" s="63"/>
      <c r="Y57" s="63"/>
      <c r="Z57" s="63"/>
      <c r="AA57" s="63"/>
      <c r="AB57" s="63"/>
      <c r="AC57" s="63"/>
      <c r="AD57" s="63"/>
      <c r="AE57" s="67"/>
      <c r="AF57" s="67"/>
      <c r="AG57" s="67"/>
      <c r="AH57" s="67"/>
      <c r="AI57" s="66"/>
      <c r="AJ57" s="68"/>
      <c r="AK57" s="68"/>
      <c r="AL57" s="68"/>
      <c r="AM57" s="68"/>
      <c r="AN57" s="69"/>
      <c r="AO57" s="3"/>
    </row>
    <row r="58" spans="1:41" ht="14.25" customHeight="1">
      <c r="A58" s="17">
        <v>51</v>
      </c>
      <c r="B58" s="61"/>
      <c r="C58" s="61"/>
      <c r="D58" s="61"/>
      <c r="E58" s="75"/>
      <c r="F58" s="62"/>
      <c r="G58" s="63"/>
      <c r="H58" s="70"/>
      <c r="I58" s="63"/>
      <c r="J58" s="63"/>
      <c r="K58" s="63"/>
      <c r="L58" s="63"/>
      <c r="M58" s="63"/>
      <c r="N58" s="63"/>
      <c r="O58" s="63"/>
      <c r="P58" s="63"/>
      <c r="Q58" s="63"/>
      <c r="R58" s="63"/>
      <c r="S58" s="63"/>
      <c r="T58" s="63"/>
      <c r="U58" s="63"/>
      <c r="V58" s="63"/>
      <c r="W58" s="63"/>
      <c r="X58" s="63"/>
      <c r="Y58" s="63"/>
      <c r="Z58" s="63"/>
      <c r="AA58" s="63"/>
      <c r="AB58" s="63"/>
      <c r="AC58" s="63"/>
      <c r="AD58" s="63"/>
      <c r="AE58" s="67"/>
      <c r="AF58" s="67"/>
      <c r="AG58" s="67"/>
      <c r="AH58" s="67"/>
      <c r="AI58" s="66"/>
      <c r="AJ58" s="68"/>
      <c r="AK58" s="68"/>
      <c r="AL58" s="68"/>
      <c r="AM58" s="68"/>
      <c r="AN58" s="69"/>
      <c r="AO58" s="3"/>
    </row>
    <row r="59" spans="1:41" ht="14.25" customHeight="1">
      <c r="A59" s="17">
        <v>52</v>
      </c>
      <c r="B59" s="61"/>
      <c r="C59" s="61"/>
      <c r="D59" s="61"/>
      <c r="E59" s="75"/>
      <c r="F59" s="62"/>
      <c r="G59" s="63"/>
      <c r="H59" s="70"/>
      <c r="I59" s="63"/>
      <c r="J59" s="63"/>
      <c r="K59" s="63"/>
      <c r="L59" s="63"/>
      <c r="M59" s="63"/>
      <c r="N59" s="63"/>
      <c r="O59" s="63"/>
      <c r="P59" s="63"/>
      <c r="Q59" s="63"/>
      <c r="R59" s="63"/>
      <c r="S59" s="63"/>
      <c r="T59" s="63"/>
      <c r="U59" s="63"/>
      <c r="V59" s="63"/>
      <c r="W59" s="63"/>
      <c r="X59" s="63"/>
      <c r="Y59" s="63"/>
      <c r="Z59" s="63"/>
      <c r="AA59" s="63"/>
      <c r="AB59" s="63"/>
      <c r="AC59" s="63"/>
      <c r="AD59" s="63"/>
      <c r="AE59" s="67"/>
      <c r="AF59" s="67"/>
      <c r="AG59" s="67"/>
      <c r="AH59" s="67"/>
      <c r="AI59" s="66"/>
      <c r="AJ59" s="68"/>
      <c r="AK59" s="68"/>
      <c r="AL59" s="68"/>
      <c r="AM59" s="68"/>
      <c r="AN59" s="69"/>
      <c r="AO59" s="3"/>
    </row>
    <row r="60" spans="1:41" ht="14.25" customHeight="1">
      <c r="A60" s="17">
        <v>53</v>
      </c>
      <c r="B60" s="61"/>
      <c r="C60" s="61"/>
      <c r="D60" s="61"/>
      <c r="E60" s="75"/>
      <c r="F60" s="62"/>
      <c r="G60" s="63"/>
      <c r="H60" s="70"/>
      <c r="I60" s="63"/>
      <c r="J60" s="63"/>
      <c r="K60" s="63"/>
      <c r="L60" s="63"/>
      <c r="M60" s="63"/>
      <c r="N60" s="63"/>
      <c r="O60" s="63"/>
      <c r="P60" s="63"/>
      <c r="Q60" s="63"/>
      <c r="R60" s="63"/>
      <c r="S60" s="63"/>
      <c r="T60" s="63"/>
      <c r="U60" s="63"/>
      <c r="V60" s="63"/>
      <c r="W60" s="63"/>
      <c r="X60" s="63"/>
      <c r="Y60" s="63"/>
      <c r="Z60" s="63"/>
      <c r="AA60" s="63"/>
      <c r="AB60" s="63"/>
      <c r="AC60" s="63"/>
      <c r="AD60" s="63"/>
      <c r="AE60" s="67"/>
      <c r="AF60" s="67"/>
      <c r="AG60" s="67"/>
      <c r="AH60" s="67"/>
      <c r="AI60" s="66"/>
      <c r="AJ60" s="68"/>
      <c r="AK60" s="68"/>
      <c r="AL60" s="68"/>
      <c r="AM60" s="68"/>
      <c r="AN60" s="69"/>
      <c r="AO60" s="3"/>
    </row>
    <row r="61" spans="1:41" ht="14.25" customHeight="1">
      <c r="A61" s="17">
        <v>54</v>
      </c>
      <c r="B61" s="61"/>
      <c r="C61" s="61"/>
      <c r="D61" s="61"/>
      <c r="E61" s="75"/>
      <c r="F61" s="62"/>
      <c r="G61" s="63"/>
      <c r="H61" s="70"/>
      <c r="I61" s="63"/>
      <c r="J61" s="63"/>
      <c r="K61" s="63"/>
      <c r="L61" s="63"/>
      <c r="M61" s="63"/>
      <c r="N61" s="63"/>
      <c r="O61" s="63"/>
      <c r="P61" s="63"/>
      <c r="Q61" s="63"/>
      <c r="R61" s="63"/>
      <c r="S61" s="63"/>
      <c r="T61" s="63"/>
      <c r="U61" s="63"/>
      <c r="V61" s="63"/>
      <c r="W61" s="63"/>
      <c r="X61" s="63"/>
      <c r="Y61" s="63"/>
      <c r="Z61" s="63"/>
      <c r="AA61" s="63"/>
      <c r="AB61" s="63"/>
      <c r="AC61" s="63"/>
      <c r="AD61" s="63"/>
      <c r="AE61" s="67"/>
      <c r="AF61" s="67"/>
      <c r="AG61" s="67"/>
      <c r="AH61" s="67"/>
      <c r="AI61" s="66"/>
      <c r="AJ61" s="68"/>
      <c r="AK61" s="68"/>
      <c r="AL61" s="68"/>
      <c r="AM61" s="68"/>
      <c r="AN61" s="69"/>
      <c r="AO61" s="3"/>
    </row>
    <row r="62" spans="1:41" ht="14.25" customHeight="1">
      <c r="A62" s="17">
        <v>55</v>
      </c>
      <c r="B62" s="61"/>
      <c r="C62" s="61"/>
      <c r="D62" s="61"/>
      <c r="E62" s="75"/>
      <c r="F62" s="62"/>
      <c r="G62" s="63"/>
      <c r="H62" s="70"/>
      <c r="I62" s="63"/>
      <c r="J62" s="63"/>
      <c r="K62" s="63"/>
      <c r="L62" s="63"/>
      <c r="M62" s="63"/>
      <c r="N62" s="63"/>
      <c r="O62" s="63"/>
      <c r="P62" s="63"/>
      <c r="Q62" s="63"/>
      <c r="R62" s="63"/>
      <c r="S62" s="63"/>
      <c r="T62" s="63"/>
      <c r="U62" s="63"/>
      <c r="V62" s="63"/>
      <c r="W62" s="63"/>
      <c r="X62" s="63"/>
      <c r="Y62" s="63"/>
      <c r="Z62" s="63"/>
      <c r="AA62" s="63"/>
      <c r="AB62" s="63"/>
      <c r="AC62" s="63"/>
      <c r="AD62" s="63"/>
      <c r="AE62" s="67"/>
      <c r="AF62" s="67"/>
      <c r="AG62" s="67"/>
      <c r="AH62" s="67"/>
      <c r="AI62" s="66"/>
      <c r="AJ62" s="68"/>
      <c r="AK62" s="68"/>
      <c r="AL62" s="68"/>
      <c r="AM62" s="68"/>
      <c r="AN62" s="69"/>
      <c r="AO62" s="3"/>
    </row>
    <row r="63" spans="1:41" ht="14.25" customHeight="1">
      <c r="A63" s="17">
        <v>56</v>
      </c>
      <c r="B63" s="61"/>
      <c r="C63" s="61"/>
      <c r="D63" s="61"/>
      <c r="E63" s="75"/>
      <c r="F63" s="62"/>
      <c r="G63" s="63"/>
      <c r="H63" s="70"/>
      <c r="I63" s="63"/>
      <c r="J63" s="63"/>
      <c r="K63" s="63"/>
      <c r="L63" s="63"/>
      <c r="M63" s="63"/>
      <c r="N63" s="63"/>
      <c r="O63" s="63"/>
      <c r="P63" s="63"/>
      <c r="Q63" s="63"/>
      <c r="R63" s="63"/>
      <c r="S63" s="63"/>
      <c r="T63" s="63"/>
      <c r="U63" s="63"/>
      <c r="V63" s="63"/>
      <c r="W63" s="63"/>
      <c r="X63" s="63"/>
      <c r="Y63" s="63"/>
      <c r="Z63" s="63"/>
      <c r="AA63" s="63"/>
      <c r="AB63" s="63"/>
      <c r="AC63" s="63"/>
      <c r="AD63" s="63"/>
      <c r="AE63" s="67"/>
      <c r="AF63" s="67"/>
      <c r="AG63" s="67"/>
      <c r="AH63" s="67"/>
      <c r="AI63" s="66"/>
      <c r="AJ63" s="68"/>
      <c r="AK63" s="68"/>
      <c r="AL63" s="68"/>
      <c r="AM63" s="68"/>
      <c r="AN63" s="69"/>
      <c r="AO63" s="3"/>
    </row>
    <row r="64" spans="1:41" ht="14.25" customHeight="1">
      <c r="A64" s="17">
        <v>57</v>
      </c>
      <c r="B64" s="61"/>
      <c r="C64" s="61"/>
      <c r="D64" s="61"/>
      <c r="E64" s="75"/>
      <c r="F64" s="62"/>
      <c r="G64" s="63"/>
      <c r="H64" s="70"/>
      <c r="I64" s="63"/>
      <c r="J64" s="63"/>
      <c r="K64" s="63"/>
      <c r="L64" s="63"/>
      <c r="M64" s="63"/>
      <c r="N64" s="63"/>
      <c r="O64" s="63"/>
      <c r="P64" s="63"/>
      <c r="Q64" s="63"/>
      <c r="R64" s="63"/>
      <c r="S64" s="63"/>
      <c r="T64" s="63"/>
      <c r="U64" s="63"/>
      <c r="V64" s="63"/>
      <c r="W64" s="63"/>
      <c r="X64" s="63"/>
      <c r="Y64" s="63"/>
      <c r="Z64" s="63"/>
      <c r="AA64" s="63"/>
      <c r="AB64" s="63"/>
      <c r="AC64" s="63"/>
      <c r="AD64" s="63"/>
      <c r="AE64" s="67"/>
      <c r="AF64" s="67"/>
      <c r="AG64" s="67"/>
      <c r="AH64" s="67"/>
      <c r="AI64" s="66"/>
      <c r="AJ64" s="68"/>
      <c r="AK64" s="68"/>
      <c r="AL64" s="68"/>
      <c r="AM64" s="68"/>
      <c r="AN64" s="69"/>
      <c r="AO64" s="3"/>
    </row>
    <row r="65" spans="1:41" ht="14.25" customHeight="1">
      <c r="A65" s="17">
        <v>58</v>
      </c>
      <c r="B65" s="61"/>
      <c r="C65" s="61"/>
      <c r="D65" s="61"/>
      <c r="E65" s="75"/>
      <c r="F65" s="62"/>
      <c r="G65" s="63"/>
      <c r="H65" s="70"/>
      <c r="I65" s="63"/>
      <c r="J65" s="63"/>
      <c r="K65" s="63"/>
      <c r="L65" s="63"/>
      <c r="M65" s="63"/>
      <c r="N65" s="63"/>
      <c r="O65" s="63"/>
      <c r="P65" s="63"/>
      <c r="Q65" s="63"/>
      <c r="R65" s="63"/>
      <c r="S65" s="63"/>
      <c r="T65" s="63"/>
      <c r="U65" s="63"/>
      <c r="V65" s="63"/>
      <c r="W65" s="63"/>
      <c r="X65" s="63"/>
      <c r="Y65" s="63"/>
      <c r="Z65" s="63"/>
      <c r="AA65" s="63"/>
      <c r="AB65" s="63"/>
      <c r="AC65" s="63"/>
      <c r="AD65" s="63"/>
      <c r="AE65" s="67"/>
      <c r="AF65" s="67"/>
      <c r="AG65" s="67"/>
      <c r="AH65" s="67"/>
      <c r="AI65" s="66"/>
      <c r="AJ65" s="68"/>
      <c r="AK65" s="68"/>
      <c r="AL65" s="68"/>
      <c r="AM65" s="68"/>
      <c r="AN65" s="69"/>
      <c r="AO65" s="3"/>
    </row>
    <row r="66" spans="1:41" ht="14.25" customHeight="1">
      <c r="A66" s="17">
        <v>60</v>
      </c>
      <c r="B66" s="61"/>
      <c r="C66" s="61"/>
      <c r="D66" s="61"/>
      <c r="E66" s="75"/>
      <c r="F66" s="62"/>
      <c r="G66" s="63"/>
      <c r="H66" s="70"/>
      <c r="I66" s="63"/>
      <c r="J66" s="63"/>
      <c r="K66" s="63"/>
      <c r="L66" s="63"/>
      <c r="M66" s="63"/>
      <c r="N66" s="63"/>
      <c r="O66" s="63"/>
      <c r="P66" s="63"/>
      <c r="Q66" s="63"/>
      <c r="R66" s="63"/>
      <c r="S66" s="63"/>
      <c r="T66" s="63"/>
      <c r="U66" s="63"/>
      <c r="V66" s="63"/>
      <c r="W66" s="63"/>
      <c r="X66" s="63"/>
      <c r="Y66" s="63"/>
      <c r="Z66" s="63"/>
      <c r="AA66" s="63"/>
      <c r="AB66" s="63"/>
      <c r="AC66" s="63"/>
      <c r="AD66" s="63"/>
      <c r="AE66" s="67"/>
      <c r="AF66" s="67"/>
      <c r="AG66" s="67"/>
      <c r="AH66" s="67"/>
      <c r="AI66" s="66"/>
      <c r="AJ66" s="68"/>
      <c r="AK66" s="68"/>
      <c r="AL66" s="68"/>
      <c r="AM66" s="68"/>
      <c r="AN66" s="69"/>
      <c r="AO66" s="3"/>
    </row>
    <row r="67" spans="1:41" ht="14.25" customHeight="1">
      <c r="A67" s="17">
        <v>61</v>
      </c>
      <c r="B67" s="72"/>
      <c r="C67" s="72"/>
      <c r="D67" s="72"/>
      <c r="E67" s="75"/>
      <c r="F67" s="62"/>
      <c r="G67" s="63"/>
      <c r="H67" s="70"/>
      <c r="I67" s="63"/>
      <c r="J67" s="63"/>
      <c r="K67" s="63"/>
      <c r="L67" s="63"/>
      <c r="M67" s="63"/>
      <c r="N67" s="63"/>
      <c r="O67" s="63"/>
      <c r="P67" s="63"/>
      <c r="Q67" s="63"/>
      <c r="R67" s="63"/>
      <c r="S67" s="63"/>
      <c r="T67" s="63"/>
      <c r="U67" s="63"/>
      <c r="V67" s="63"/>
      <c r="W67" s="63"/>
      <c r="X67" s="63"/>
      <c r="Y67" s="63"/>
      <c r="Z67" s="63"/>
      <c r="AA67" s="63"/>
      <c r="AB67" s="63"/>
      <c r="AC67" s="63"/>
      <c r="AD67" s="63"/>
      <c r="AE67" s="67"/>
      <c r="AF67" s="67"/>
      <c r="AG67" s="67"/>
      <c r="AH67" s="67"/>
      <c r="AI67" s="66"/>
      <c r="AJ67" s="68"/>
      <c r="AK67" s="68"/>
      <c r="AL67" s="68"/>
      <c r="AM67" s="68"/>
      <c r="AN67" s="69"/>
      <c r="AO67" s="3"/>
    </row>
    <row r="68" spans="1:41" ht="14.25" customHeight="1">
      <c r="A68" s="17">
        <v>62</v>
      </c>
      <c r="B68" s="61"/>
      <c r="C68" s="61"/>
      <c r="D68" s="61"/>
      <c r="E68" s="75"/>
      <c r="F68" s="62"/>
      <c r="G68" s="63"/>
      <c r="H68" s="70"/>
      <c r="I68" s="63"/>
      <c r="J68" s="63"/>
      <c r="K68" s="63"/>
      <c r="L68" s="63"/>
      <c r="M68" s="63"/>
      <c r="N68" s="63"/>
      <c r="O68" s="63"/>
      <c r="P68" s="63"/>
      <c r="Q68" s="63"/>
      <c r="R68" s="63"/>
      <c r="S68" s="63"/>
      <c r="T68" s="63"/>
      <c r="U68" s="63"/>
      <c r="V68" s="63"/>
      <c r="W68" s="63"/>
      <c r="X68" s="63"/>
      <c r="Y68" s="63"/>
      <c r="Z68" s="63"/>
      <c r="AA68" s="63"/>
      <c r="AB68" s="63"/>
      <c r="AC68" s="63"/>
      <c r="AD68" s="63"/>
      <c r="AE68" s="67"/>
      <c r="AF68" s="67"/>
      <c r="AG68" s="67"/>
      <c r="AH68" s="67"/>
      <c r="AI68" s="66"/>
      <c r="AJ68" s="68"/>
      <c r="AK68" s="68"/>
      <c r="AL68" s="68"/>
      <c r="AM68" s="68"/>
      <c r="AN68" s="69"/>
      <c r="AO68" s="3"/>
    </row>
    <row r="69" spans="1:41" ht="14.25" customHeight="1">
      <c r="A69" s="17">
        <v>63</v>
      </c>
      <c r="B69" s="61"/>
      <c r="C69" s="61"/>
      <c r="D69" s="61"/>
      <c r="E69" s="75"/>
      <c r="F69" s="62"/>
      <c r="G69" s="63"/>
      <c r="H69" s="70"/>
      <c r="I69" s="63"/>
      <c r="J69" s="63"/>
      <c r="K69" s="63"/>
      <c r="L69" s="63"/>
      <c r="M69" s="63"/>
      <c r="N69" s="63"/>
      <c r="O69" s="63"/>
      <c r="P69" s="63"/>
      <c r="Q69" s="63"/>
      <c r="R69" s="63"/>
      <c r="S69" s="63"/>
      <c r="T69" s="63"/>
      <c r="U69" s="63"/>
      <c r="V69" s="63"/>
      <c r="W69" s="63"/>
      <c r="X69" s="63"/>
      <c r="Y69" s="63"/>
      <c r="Z69" s="63"/>
      <c r="AA69" s="63"/>
      <c r="AB69" s="63"/>
      <c r="AC69" s="63"/>
      <c r="AD69" s="63"/>
      <c r="AE69" s="67"/>
      <c r="AF69" s="67"/>
      <c r="AG69" s="67"/>
      <c r="AH69" s="67"/>
      <c r="AI69" s="66"/>
      <c r="AJ69" s="68"/>
      <c r="AK69" s="68"/>
      <c r="AL69" s="68"/>
      <c r="AM69" s="68"/>
      <c r="AN69" s="69"/>
      <c r="AO69" s="3"/>
    </row>
    <row r="70" spans="1:41" ht="14.25" customHeight="1">
      <c r="A70" s="17">
        <v>64</v>
      </c>
      <c r="B70" s="61"/>
      <c r="C70" s="61"/>
      <c r="D70" s="61"/>
      <c r="E70" s="75"/>
      <c r="F70" s="62"/>
      <c r="G70" s="63"/>
      <c r="H70" s="70"/>
      <c r="I70" s="63"/>
      <c r="J70" s="63"/>
      <c r="K70" s="63"/>
      <c r="L70" s="63"/>
      <c r="M70" s="63"/>
      <c r="N70" s="63"/>
      <c r="O70" s="63"/>
      <c r="P70" s="63"/>
      <c r="Q70" s="63"/>
      <c r="R70" s="63"/>
      <c r="S70" s="63"/>
      <c r="T70" s="63"/>
      <c r="U70" s="63"/>
      <c r="V70" s="63"/>
      <c r="W70" s="63"/>
      <c r="X70" s="63"/>
      <c r="Y70" s="63"/>
      <c r="Z70" s="63"/>
      <c r="AA70" s="63"/>
      <c r="AB70" s="63"/>
      <c r="AC70" s="63"/>
      <c r="AD70" s="63"/>
      <c r="AE70" s="67"/>
      <c r="AF70" s="67"/>
      <c r="AG70" s="67"/>
      <c r="AH70" s="67"/>
      <c r="AI70" s="66"/>
      <c r="AJ70" s="68"/>
      <c r="AK70" s="68"/>
      <c r="AL70" s="68"/>
      <c r="AM70" s="68"/>
      <c r="AN70" s="69"/>
      <c r="AO70" s="3"/>
    </row>
    <row r="71" spans="1:41" ht="14.25" customHeight="1">
      <c r="A71" s="17">
        <v>65</v>
      </c>
      <c r="B71" s="61"/>
      <c r="C71" s="61"/>
      <c r="D71" s="61"/>
      <c r="E71" s="75"/>
      <c r="F71" s="62"/>
      <c r="G71" s="63"/>
      <c r="H71" s="70"/>
      <c r="I71" s="63"/>
      <c r="J71" s="63"/>
      <c r="K71" s="63"/>
      <c r="L71" s="63"/>
      <c r="M71" s="63"/>
      <c r="N71" s="63"/>
      <c r="O71" s="63"/>
      <c r="P71" s="63"/>
      <c r="Q71" s="63"/>
      <c r="R71" s="63"/>
      <c r="S71" s="63"/>
      <c r="T71" s="63"/>
      <c r="U71" s="63"/>
      <c r="V71" s="63"/>
      <c r="W71" s="63"/>
      <c r="X71" s="63"/>
      <c r="Y71" s="63"/>
      <c r="Z71" s="63"/>
      <c r="AA71" s="63"/>
      <c r="AB71" s="63"/>
      <c r="AC71" s="63"/>
      <c r="AD71" s="63"/>
      <c r="AE71" s="67"/>
      <c r="AF71" s="67"/>
      <c r="AG71" s="67"/>
      <c r="AH71" s="67"/>
      <c r="AI71" s="66"/>
      <c r="AJ71" s="68"/>
      <c r="AK71" s="68"/>
      <c r="AL71" s="68"/>
      <c r="AM71" s="68"/>
      <c r="AN71" s="69"/>
      <c r="AO71" s="3"/>
    </row>
    <row r="72" spans="1:41" ht="14.25" customHeight="1">
      <c r="A72" s="17">
        <v>66</v>
      </c>
      <c r="B72" s="61"/>
      <c r="C72" s="61"/>
      <c r="D72" s="61"/>
      <c r="E72" s="75"/>
      <c r="F72" s="62"/>
      <c r="G72" s="63"/>
      <c r="H72" s="70"/>
      <c r="I72" s="63"/>
      <c r="J72" s="63"/>
      <c r="K72" s="63"/>
      <c r="L72" s="63"/>
      <c r="M72" s="63"/>
      <c r="N72" s="63"/>
      <c r="O72" s="63"/>
      <c r="P72" s="63"/>
      <c r="Q72" s="63"/>
      <c r="R72" s="63"/>
      <c r="S72" s="63"/>
      <c r="T72" s="63"/>
      <c r="U72" s="63"/>
      <c r="V72" s="63"/>
      <c r="W72" s="63"/>
      <c r="X72" s="63"/>
      <c r="Y72" s="63"/>
      <c r="Z72" s="63"/>
      <c r="AA72" s="63"/>
      <c r="AB72" s="63"/>
      <c r="AC72" s="63"/>
      <c r="AD72" s="63"/>
      <c r="AE72" s="67"/>
      <c r="AF72" s="67"/>
      <c r="AG72" s="67"/>
      <c r="AH72" s="67"/>
      <c r="AI72" s="66"/>
      <c r="AJ72" s="68"/>
      <c r="AK72" s="68"/>
      <c r="AL72" s="68"/>
      <c r="AM72" s="68"/>
      <c r="AN72" s="69"/>
      <c r="AO72" s="3"/>
    </row>
    <row r="73" spans="1:41" ht="14.25" customHeight="1">
      <c r="A73" s="17">
        <v>67</v>
      </c>
      <c r="B73" s="61"/>
      <c r="C73" s="61"/>
      <c r="D73" s="61"/>
      <c r="E73" s="75"/>
      <c r="F73" s="62"/>
      <c r="G73" s="63"/>
      <c r="H73" s="70"/>
      <c r="I73" s="63"/>
      <c r="J73" s="63"/>
      <c r="K73" s="63"/>
      <c r="L73" s="63"/>
      <c r="M73" s="63"/>
      <c r="N73" s="63"/>
      <c r="O73" s="63"/>
      <c r="P73" s="63"/>
      <c r="Q73" s="63"/>
      <c r="R73" s="63"/>
      <c r="S73" s="63"/>
      <c r="T73" s="63"/>
      <c r="U73" s="63"/>
      <c r="V73" s="63"/>
      <c r="W73" s="63"/>
      <c r="X73" s="63"/>
      <c r="Y73" s="63"/>
      <c r="Z73" s="63"/>
      <c r="AA73" s="63"/>
      <c r="AB73" s="63"/>
      <c r="AC73" s="63"/>
      <c r="AD73" s="63"/>
      <c r="AE73" s="67"/>
      <c r="AF73" s="67"/>
      <c r="AG73" s="67"/>
      <c r="AH73" s="67"/>
      <c r="AI73" s="66"/>
      <c r="AJ73" s="68"/>
      <c r="AK73" s="68"/>
      <c r="AL73" s="68"/>
      <c r="AM73" s="68"/>
      <c r="AN73" s="69"/>
      <c r="AO73" s="3"/>
    </row>
    <row r="74" spans="1:41" ht="14.25" customHeight="1">
      <c r="A74" s="17">
        <v>68</v>
      </c>
      <c r="B74" s="61"/>
      <c r="C74" s="61"/>
      <c r="D74" s="61"/>
      <c r="E74" s="75"/>
      <c r="F74" s="62"/>
      <c r="G74" s="63"/>
      <c r="H74" s="70"/>
      <c r="I74" s="63"/>
      <c r="J74" s="63"/>
      <c r="K74" s="63"/>
      <c r="L74" s="63"/>
      <c r="M74" s="63"/>
      <c r="N74" s="63"/>
      <c r="O74" s="63"/>
      <c r="P74" s="63"/>
      <c r="Q74" s="63"/>
      <c r="R74" s="63"/>
      <c r="S74" s="63"/>
      <c r="T74" s="63"/>
      <c r="U74" s="63"/>
      <c r="V74" s="63"/>
      <c r="W74" s="63"/>
      <c r="X74" s="63"/>
      <c r="Y74" s="63"/>
      <c r="Z74" s="63"/>
      <c r="AA74" s="63"/>
      <c r="AB74" s="63"/>
      <c r="AC74" s="63"/>
      <c r="AD74" s="63"/>
      <c r="AE74" s="67"/>
      <c r="AF74" s="67"/>
      <c r="AG74" s="67"/>
      <c r="AH74" s="67"/>
      <c r="AI74" s="66"/>
      <c r="AJ74" s="68"/>
      <c r="AK74" s="68"/>
      <c r="AL74" s="68"/>
      <c r="AM74" s="68"/>
      <c r="AN74" s="69"/>
      <c r="AO74" s="3"/>
    </row>
    <row r="75" spans="1:41" ht="14.25" customHeight="1">
      <c r="A75" s="17">
        <v>69</v>
      </c>
      <c r="B75" s="61"/>
      <c r="C75" s="61"/>
      <c r="D75" s="61"/>
      <c r="E75" s="75"/>
      <c r="F75" s="62"/>
      <c r="G75" s="63"/>
      <c r="H75" s="70"/>
      <c r="I75" s="63"/>
      <c r="J75" s="63"/>
      <c r="K75" s="63"/>
      <c r="L75" s="63"/>
      <c r="M75" s="63"/>
      <c r="N75" s="63"/>
      <c r="O75" s="63"/>
      <c r="P75" s="63"/>
      <c r="Q75" s="63"/>
      <c r="R75" s="63"/>
      <c r="S75" s="63"/>
      <c r="T75" s="63"/>
      <c r="U75" s="63"/>
      <c r="V75" s="63"/>
      <c r="W75" s="63"/>
      <c r="X75" s="63"/>
      <c r="Y75" s="63"/>
      <c r="Z75" s="63"/>
      <c r="AA75" s="63"/>
      <c r="AB75" s="63"/>
      <c r="AC75" s="63"/>
      <c r="AD75" s="63"/>
      <c r="AE75" s="67"/>
      <c r="AF75" s="67"/>
      <c r="AG75" s="67"/>
      <c r="AH75" s="67"/>
      <c r="AI75" s="66"/>
      <c r="AJ75" s="68"/>
      <c r="AK75" s="68"/>
      <c r="AL75" s="68"/>
      <c r="AM75" s="68"/>
      <c r="AN75" s="69"/>
      <c r="AO75" s="3"/>
    </row>
    <row r="76" spans="1:41" ht="14.25" customHeight="1">
      <c r="A76" s="17">
        <v>70</v>
      </c>
      <c r="B76" s="61"/>
      <c r="C76" s="61"/>
      <c r="D76" s="61"/>
      <c r="E76" s="61"/>
      <c r="F76" s="62"/>
      <c r="G76" s="63"/>
      <c r="H76" s="70"/>
      <c r="I76" s="63"/>
      <c r="J76" s="63"/>
      <c r="K76" s="63"/>
      <c r="L76" s="63"/>
      <c r="M76" s="63"/>
      <c r="N76" s="63"/>
      <c r="O76" s="63"/>
      <c r="P76" s="63"/>
      <c r="Q76" s="63"/>
      <c r="R76" s="63"/>
      <c r="S76" s="63"/>
      <c r="T76" s="63"/>
      <c r="U76" s="63"/>
      <c r="V76" s="63"/>
      <c r="W76" s="63"/>
      <c r="X76" s="63"/>
      <c r="Y76" s="63"/>
      <c r="Z76" s="63"/>
      <c r="AA76" s="63"/>
      <c r="AB76" s="63"/>
      <c r="AC76" s="63"/>
      <c r="AD76" s="63"/>
      <c r="AE76" s="67"/>
      <c r="AF76" s="67"/>
      <c r="AG76" s="67"/>
      <c r="AH76" s="67"/>
      <c r="AI76" s="66"/>
      <c r="AJ76" s="68"/>
      <c r="AK76" s="68"/>
      <c r="AL76" s="68"/>
      <c r="AM76" s="68"/>
      <c r="AN76" s="69"/>
      <c r="AO76" s="3"/>
    </row>
    <row r="77" spans="1:41" ht="14.25" customHeight="1">
      <c r="A77" s="17">
        <v>71</v>
      </c>
      <c r="B77" s="61"/>
      <c r="C77" s="61"/>
      <c r="D77" s="61"/>
      <c r="E77" s="61"/>
      <c r="F77" s="62"/>
      <c r="G77" s="63"/>
      <c r="H77" s="70"/>
      <c r="I77" s="63"/>
      <c r="J77" s="63"/>
      <c r="K77" s="63"/>
      <c r="L77" s="63"/>
      <c r="M77" s="63"/>
      <c r="N77" s="63"/>
      <c r="O77" s="63"/>
      <c r="P77" s="63"/>
      <c r="Q77" s="63"/>
      <c r="R77" s="63"/>
      <c r="S77" s="63"/>
      <c r="T77" s="63"/>
      <c r="U77" s="63"/>
      <c r="V77" s="63"/>
      <c r="W77" s="63"/>
      <c r="X77" s="63"/>
      <c r="Y77" s="63"/>
      <c r="Z77" s="63"/>
      <c r="AA77" s="63"/>
      <c r="AB77" s="63"/>
      <c r="AC77" s="63"/>
      <c r="AD77" s="63"/>
      <c r="AE77" s="67"/>
      <c r="AF77" s="67"/>
      <c r="AG77" s="67"/>
      <c r="AH77" s="67"/>
      <c r="AI77" s="66"/>
      <c r="AJ77" s="68"/>
      <c r="AK77" s="68"/>
      <c r="AL77" s="68"/>
      <c r="AM77" s="68"/>
      <c r="AN77" s="69"/>
      <c r="AO77" s="3"/>
    </row>
    <row r="78" spans="1:41" ht="14.25" customHeight="1">
      <c r="A78" s="17">
        <v>72</v>
      </c>
      <c r="B78" s="61"/>
      <c r="C78" s="61"/>
      <c r="D78" s="61"/>
      <c r="E78" s="61"/>
      <c r="F78" s="62"/>
      <c r="G78" s="63"/>
      <c r="H78" s="70"/>
      <c r="I78" s="63"/>
      <c r="J78" s="63"/>
      <c r="K78" s="63"/>
      <c r="L78" s="63"/>
      <c r="M78" s="63"/>
      <c r="N78" s="63"/>
      <c r="O78" s="63"/>
      <c r="P78" s="63"/>
      <c r="Q78" s="63"/>
      <c r="R78" s="63"/>
      <c r="S78" s="63"/>
      <c r="T78" s="63"/>
      <c r="U78" s="63"/>
      <c r="V78" s="63"/>
      <c r="W78" s="63"/>
      <c r="X78" s="63"/>
      <c r="Y78" s="63"/>
      <c r="Z78" s="63"/>
      <c r="AA78" s="63"/>
      <c r="AB78" s="63"/>
      <c r="AC78" s="63"/>
      <c r="AD78" s="63"/>
      <c r="AE78" s="67"/>
      <c r="AF78" s="67"/>
      <c r="AG78" s="67"/>
      <c r="AH78" s="67"/>
      <c r="AI78" s="66"/>
      <c r="AJ78" s="68"/>
      <c r="AK78" s="68"/>
      <c r="AL78" s="68"/>
      <c r="AM78" s="68"/>
      <c r="AN78" s="69"/>
      <c r="AO78" s="3"/>
    </row>
    <row r="79" spans="1:41" ht="14.25" customHeight="1">
      <c r="A79" s="17">
        <v>73</v>
      </c>
      <c r="B79" s="61"/>
      <c r="C79" s="61"/>
      <c r="D79" s="61"/>
      <c r="E79" s="61"/>
      <c r="F79" s="62"/>
      <c r="G79" s="63"/>
      <c r="H79" s="70"/>
      <c r="I79" s="63"/>
      <c r="J79" s="63"/>
      <c r="K79" s="63"/>
      <c r="L79" s="63"/>
      <c r="M79" s="63"/>
      <c r="N79" s="63"/>
      <c r="O79" s="63"/>
      <c r="P79" s="63"/>
      <c r="Q79" s="63"/>
      <c r="R79" s="63"/>
      <c r="S79" s="63"/>
      <c r="T79" s="63"/>
      <c r="U79" s="63"/>
      <c r="V79" s="63"/>
      <c r="W79" s="63"/>
      <c r="X79" s="63"/>
      <c r="Y79" s="63"/>
      <c r="Z79" s="63"/>
      <c r="AA79" s="63"/>
      <c r="AB79" s="63"/>
      <c r="AC79" s="63"/>
      <c r="AD79" s="63"/>
      <c r="AE79" s="67"/>
      <c r="AF79" s="67"/>
      <c r="AG79" s="67"/>
      <c r="AH79" s="67"/>
      <c r="AI79" s="66"/>
      <c r="AJ79" s="68"/>
      <c r="AK79" s="68"/>
      <c r="AL79" s="68"/>
      <c r="AM79" s="68"/>
      <c r="AN79" s="69"/>
    </row>
    <row r="80" spans="1:41" ht="14.25" customHeight="1">
      <c r="A80" s="17">
        <v>74</v>
      </c>
      <c r="B80" s="61"/>
      <c r="C80" s="61"/>
      <c r="D80" s="61"/>
      <c r="E80" s="61"/>
      <c r="F80" s="62"/>
      <c r="G80" s="63"/>
      <c r="H80" s="70"/>
      <c r="I80" s="63"/>
      <c r="J80" s="63"/>
      <c r="K80" s="63"/>
      <c r="L80" s="63"/>
      <c r="M80" s="63"/>
      <c r="N80" s="63"/>
      <c r="O80" s="63"/>
      <c r="P80" s="63"/>
      <c r="Q80" s="63"/>
      <c r="R80" s="63"/>
      <c r="S80" s="63"/>
      <c r="T80" s="63"/>
      <c r="U80" s="63"/>
      <c r="V80" s="63"/>
      <c r="W80" s="63"/>
      <c r="X80" s="63"/>
      <c r="Y80" s="63"/>
      <c r="Z80" s="63"/>
      <c r="AA80" s="63"/>
      <c r="AB80" s="63"/>
      <c r="AC80" s="63"/>
      <c r="AD80" s="63"/>
      <c r="AE80" s="67"/>
      <c r="AF80" s="67"/>
      <c r="AG80" s="67"/>
      <c r="AH80" s="67"/>
      <c r="AI80" s="66"/>
      <c r="AJ80" s="68"/>
      <c r="AK80" s="68"/>
      <c r="AL80" s="68"/>
      <c r="AM80" s="68"/>
      <c r="AN80" s="69"/>
    </row>
    <row r="81" spans="1:40" ht="14.25" customHeight="1">
      <c r="A81" s="17">
        <v>75</v>
      </c>
      <c r="B81" s="61"/>
      <c r="C81" s="61"/>
      <c r="D81" s="61"/>
      <c r="E81" s="61"/>
      <c r="F81" s="62"/>
      <c r="G81" s="63"/>
      <c r="H81" s="70"/>
      <c r="I81" s="63"/>
      <c r="J81" s="63"/>
      <c r="K81" s="63"/>
      <c r="L81" s="63"/>
      <c r="M81" s="63"/>
      <c r="N81" s="63"/>
      <c r="O81" s="63"/>
      <c r="P81" s="63"/>
      <c r="Q81" s="63"/>
      <c r="R81" s="63"/>
      <c r="S81" s="63"/>
      <c r="T81" s="63"/>
      <c r="U81" s="63"/>
      <c r="V81" s="63"/>
      <c r="W81" s="63"/>
      <c r="X81" s="63"/>
      <c r="Y81" s="63"/>
      <c r="Z81" s="63"/>
      <c r="AA81" s="63"/>
      <c r="AB81" s="63"/>
      <c r="AC81" s="63"/>
      <c r="AD81" s="63"/>
      <c r="AE81" s="67"/>
      <c r="AF81" s="67"/>
      <c r="AG81" s="67"/>
      <c r="AH81" s="67"/>
      <c r="AI81" s="66"/>
      <c r="AJ81" s="68"/>
      <c r="AK81" s="68"/>
      <c r="AL81" s="68"/>
      <c r="AM81" s="68"/>
      <c r="AN81" s="69"/>
    </row>
    <row r="82" spans="1:40" ht="14.25" customHeight="1">
      <c r="A82" s="17">
        <v>76</v>
      </c>
      <c r="B82" s="61"/>
      <c r="C82" s="61"/>
      <c r="D82" s="61"/>
      <c r="E82" s="61"/>
      <c r="F82" s="62"/>
      <c r="G82" s="63"/>
      <c r="H82" s="70"/>
      <c r="I82" s="63"/>
      <c r="J82" s="63"/>
      <c r="K82" s="63"/>
      <c r="L82" s="63"/>
      <c r="M82" s="63"/>
      <c r="N82" s="63"/>
      <c r="O82" s="63"/>
      <c r="P82" s="63"/>
      <c r="Q82" s="63"/>
      <c r="R82" s="63"/>
      <c r="S82" s="63"/>
      <c r="T82" s="63"/>
      <c r="U82" s="63"/>
      <c r="V82" s="63"/>
      <c r="W82" s="63"/>
      <c r="X82" s="63"/>
      <c r="Y82" s="63"/>
      <c r="Z82" s="63"/>
      <c r="AA82" s="63"/>
      <c r="AB82" s="63"/>
      <c r="AC82" s="63"/>
      <c r="AD82" s="63"/>
      <c r="AE82" s="67"/>
      <c r="AF82" s="67"/>
      <c r="AG82" s="67"/>
      <c r="AH82" s="67"/>
      <c r="AI82" s="66"/>
      <c r="AJ82" s="68"/>
      <c r="AK82" s="68"/>
      <c r="AL82" s="68"/>
      <c r="AM82" s="68"/>
      <c r="AN82" s="69"/>
    </row>
    <row r="83" spans="1:40" ht="14.25" customHeight="1">
      <c r="A83" s="17">
        <v>77</v>
      </c>
      <c r="B83" s="61"/>
      <c r="C83" s="61"/>
      <c r="D83" s="61"/>
      <c r="E83" s="61"/>
      <c r="F83" s="62"/>
      <c r="G83" s="63"/>
      <c r="H83" s="70"/>
      <c r="I83" s="63"/>
      <c r="J83" s="63"/>
      <c r="K83" s="63"/>
      <c r="L83" s="63"/>
      <c r="M83" s="63"/>
      <c r="N83" s="63"/>
      <c r="O83" s="63"/>
      <c r="P83" s="63"/>
      <c r="Q83" s="63"/>
      <c r="R83" s="63"/>
      <c r="S83" s="63"/>
      <c r="T83" s="63"/>
      <c r="U83" s="63"/>
      <c r="V83" s="63"/>
      <c r="W83" s="63"/>
      <c r="X83" s="63"/>
      <c r="Y83" s="63"/>
      <c r="Z83" s="63"/>
      <c r="AA83" s="63"/>
      <c r="AB83" s="63"/>
      <c r="AC83" s="63"/>
      <c r="AD83" s="63"/>
      <c r="AE83" s="67"/>
      <c r="AF83" s="67"/>
      <c r="AG83" s="67"/>
      <c r="AH83" s="67"/>
      <c r="AI83" s="66"/>
      <c r="AJ83" s="68"/>
      <c r="AK83" s="68"/>
      <c r="AL83" s="68"/>
      <c r="AM83" s="68"/>
      <c r="AN83" s="69"/>
    </row>
    <row r="84" spans="1:40">
      <c r="A84" s="17">
        <v>78</v>
      </c>
      <c r="B84" s="61"/>
      <c r="C84" s="61"/>
      <c r="D84" s="61"/>
      <c r="E84" s="61"/>
      <c r="F84" s="62"/>
      <c r="G84" s="63"/>
      <c r="H84" s="70"/>
      <c r="I84" s="63"/>
      <c r="J84" s="63"/>
      <c r="K84" s="63"/>
      <c r="L84" s="63"/>
      <c r="M84" s="63"/>
      <c r="N84" s="63"/>
      <c r="O84" s="63"/>
      <c r="P84" s="63"/>
      <c r="Q84" s="63"/>
      <c r="R84" s="63"/>
      <c r="S84" s="63"/>
      <c r="T84" s="63"/>
      <c r="U84" s="63"/>
      <c r="V84" s="63"/>
      <c r="W84" s="63"/>
      <c r="X84" s="63"/>
      <c r="Y84" s="63"/>
      <c r="Z84" s="63"/>
      <c r="AA84" s="63"/>
      <c r="AB84" s="63"/>
      <c r="AC84" s="63"/>
      <c r="AD84" s="63"/>
      <c r="AE84" s="67"/>
      <c r="AF84" s="67"/>
      <c r="AG84" s="67"/>
      <c r="AH84" s="67"/>
      <c r="AI84" s="66"/>
      <c r="AJ84" s="68"/>
      <c r="AK84" s="68"/>
      <c r="AL84" s="68"/>
      <c r="AM84" s="68"/>
      <c r="AN84" s="69"/>
    </row>
    <row r="85" spans="1:40">
      <c r="A85" s="17">
        <v>79</v>
      </c>
      <c r="B85" s="61"/>
      <c r="C85" s="61"/>
      <c r="D85" s="61"/>
      <c r="E85" s="61"/>
      <c r="F85" s="62"/>
      <c r="G85" s="63"/>
      <c r="H85" s="70"/>
      <c r="I85" s="63"/>
      <c r="J85" s="63"/>
      <c r="K85" s="63"/>
      <c r="L85" s="63"/>
      <c r="M85" s="63"/>
      <c r="N85" s="63"/>
      <c r="O85" s="63"/>
      <c r="P85" s="63"/>
      <c r="Q85" s="63"/>
      <c r="R85" s="63"/>
      <c r="S85" s="63"/>
      <c r="T85" s="63"/>
      <c r="U85" s="63"/>
      <c r="V85" s="63"/>
      <c r="W85" s="63"/>
      <c r="X85" s="63"/>
      <c r="Y85" s="63"/>
      <c r="Z85" s="63"/>
      <c r="AA85" s="63"/>
      <c r="AB85" s="63"/>
      <c r="AC85" s="63"/>
      <c r="AD85" s="63"/>
      <c r="AE85" s="67"/>
      <c r="AF85" s="67"/>
      <c r="AG85" s="67"/>
      <c r="AH85" s="67"/>
      <c r="AI85" s="66"/>
      <c r="AJ85" s="68"/>
      <c r="AK85" s="68"/>
      <c r="AL85" s="68"/>
      <c r="AM85" s="68"/>
      <c r="AN85" s="69"/>
    </row>
    <row r="86" spans="1:40" ht="14.25" customHeight="1">
      <c r="A86" s="17">
        <v>80</v>
      </c>
      <c r="B86" s="61"/>
      <c r="C86" s="61"/>
      <c r="D86" s="61"/>
      <c r="E86" s="75"/>
      <c r="F86" s="62"/>
      <c r="G86" s="63"/>
      <c r="H86" s="70"/>
      <c r="I86" s="63"/>
      <c r="J86" s="63"/>
      <c r="K86" s="63"/>
      <c r="L86" s="63"/>
      <c r="M86" s="63"/>
      <c r="N86" s="63"/>
      <c r="O86" s="63"/>
      <c r="P86" s="63"/>
      <c r="Q86" s="63"/>
      <c r="R86" s="63"/>
      <c r="S86" s="63"/>
      <c r="T86" s="63"/>
      <c r="U86" s="63"/>
      <c r="V86" s="63"/>
      <c r="W86" s="63"/>
      <c r="X86" s="63"/>
      <c r="Y86" s="63"/>
      <c r="Z86" s="63"/>
      <c r="AA86" s="63"/>
      <c r="AB86" s="63"/>
      <c r="AC86" s="63"/>
      <c r="AD86" s="63"/>
      <c r="AE86" s="67"/>
      <c r="AF86" s="67"/>
      <c r="AG86" s="67"/>
      <c r="AH86" s="67"/>
      <c r="AI86" s="66"/>
      <c r="AJ86" s="68"/>
      <c r="AK86" s="68"/>
      <c r="AL86" s="68"/>
      <c r="AM86" s="68"/>
      <c r="AN86" s="69"/>
    </row>
    <row r="87" spans="1:40" ht="14.25" customHeight="1">
      <c r="A87" s="17">
        <v>81</v>
      </c>
      <c r="B87" s="75"/>
      <c r="C87" s="75"/>
      <c r="D87" s="75"/>
      <c r="E87" s="75"/>
      <c r="F87" s="62"/>
      <c r="G87" s="67"/>
      <c r="H87" s="61"/>
      <c r="I87" s="67"/>
      <c r="J87" s="63"/>
      <c r="K87" s="63"/>
      <c r="L87" s="63"/>
      <c r="M87" s="63"/>
      <c r="N87" s="63"/>
      <c r="O87" s="63"/>
      <c r="P87" s="63"/>
      <c r="Q87" s="63"/>
      <c r="R87" s="63"/>
      <c r="S87" s="63"/>
      <c r="T87" s="63"/>
      <c r="U87" s="67"/>
      <c r="V87" s="63"/>
      <c r="W87" s="63"/>
      <c r="X87" s="63"/>
      <c r="Y87" s="63"/>
      <c r="Z87" s="63"/>
      <c r="AA87" s="63"/>
      <c r="AB87" s="63"/>
      <c r="AC87" s="63"/>
      <c r="AD87" s="63"/>
      <c r="AE87" s="67"/>
      <c r="AF87" s="67"/>
      <c r="AG87" s="67"/>
      <c r="AH87" s="67"/>
      <c r="AI87" s="66"/>
      <c r="AJ87" s="68"/>
      <c r="AK87" s="68"/>
      <c r="AL87" s="68"/>
      <c r="AM87" s="68"/>
      <c r="AN87" s="69"/>
    </row>
    <row r="88" spans="1:40" ht="14.25" customHeight="1">
      <c r="A88" s="17">
        <v>82</v>
      </c>
      <c r="B88" s="61"/>
      <c r="C88" s="61"/>
      <c r="D88" s="61"/>
      <c r="E88" s="75"/>
      <c r="F88" s="62"/>
      <c r="G88" s="67"/>
      <c r="H88" s="61"/>
      <c r="I88" s="67"/>
      <c r="J88" s="63"/>
      <c r="K88" s="63"/>
      <c r="L88" s="63"/>
      <c r="M88" s="63"/>
      <c r="N88" s="63"/>
      <c r="O88" s="63"/>
      <c r="P88" s="63"/>
      <c r="Q88" s="63"/>
      <c r="R88" s="63"/>
      <c r="S88" s="63"/>
      <c r="T88" s="63"/>
      <c r="U88" s="63"/>
      <c r="V88" s="63"/>
      <c r="W88" s="63"/>
      <c r="X88" s="63"/>
      <c r="Y88" s="63"/>
      <c r="Z88" s="63"/>
      <c r="AA88" s="63"/>
      <c r="AB88" s="63"/>
      <c r="AC88" s="63"/>
      <c r="AD88" s="63"/>
      <c r="AE88" s="67"/>
      <c r="AF88" s="67"/>
      <c r="AG88" s="67"/>
      <c r="AH88" s="67"/>
      <c r="AI88" s="66"/>
      <c r="AJ88" s="68"/>
      <c r="AK88" s="68"/>
      <c r="AL88" s="68"/>
      <c r="AM88" s="68"/>
      <c r="AN88" s="69"/>
    </row>
    <row r="89" spans="1:40" ht="14.25" customHeight="1">
      <c r="A89" s="17">
        <v>83</v>
      </c>
      <c r="B89" s="61"/>
      <c r="C89" s="61"/>
      <c r="D89" s="61"/>
      <c r="E89" s="75"/>
      <c r="F89" s="62"/>
      <c r="G89" s="67"/>
      <c r="H89" s="61"/>
      <c r="I89" s="67"/>
      <c r="J89" s="63"/>
      <c r="K89" s="63"/>
      <c r="L89" s="63"/>
      <c r="M89" s="63"/>
      <c r="N89" s="63"/>
      <c r="O89" s="63"/>
      <c r="P89" s="63"/>
      <c r="Q89" s="63"/>
      <c r="R89" s="63"/>
      <c r="S89" s="63"/>
      <c r="T89" s="63"/>
      <c r="U89" s="63"/>
      <c r="V89" s="63"/>
      <c r="W89" s="63"/>
      <c r="X89" s="63"/>
      <c r="Y89" s="63"/>
      <c r="Z89" s="63"/>
      <c r="AA89" s="63"/>
      <c r="AB89" s="63"/>
      <c r="AC89" s="63"/>
      <c r="AD89" s="63"/>
      <c r="AE89" s="67"/>
      <c r="AF89" s="67"/>
      <c r="AG89" s="67"/>
      <c r="AH89" s="67"/>
      <c r="AI89" s="66"/>
      <c r="AJ89" s="68"/>
      <c r="AK89" s="68"/>
      <c r="AL89" s="68"/>
      <c r="AM89" s="68"/>
      <c r="AN89" s="69"/>
    </row>
    <row r="90" spans="1:40" ht="14.25" customHeight="1">
      <c r="A90" s="17">
        <v>84</v>
      </c>
      <c r="B90" s="61"/>
      <c r="C90" s="61"/>
      <c r="D90" s="61"/>
      <c r="E90" s="75"/>
      <c r="F90" s="62"/>
      <c r="G90" s="67"/>
      <c r="H90" s="61"/>
      <c r="I90" s="67"/>
      <c r="J90" s="63"/>
      <c r="K90" s="63"/>
      <c r="L90" s="63"/>
      <c r="M90" s="63"/>
      <c r="N90" s="63"/>
      <c r="O90" s="63"/>
      <c r="P90" s="63"/>
      <c r="Q90" s="63"/>
      <c r="R90" s="63"/>
      <c r="S90" s="63"/>
      <c r="T90" s="67"/>
      <c r="U90" s="63"/>
      <c r="V90" s="67"/>
      <c r="W90" s="63"/>
      <c r="X90" s="63"/>
      <c r="Y90" s="63"/>
      <c r="Z90" s="63"/>
      <c r="AA90" s="63"/>
      <c r="AB90" s="63"/>
      <c r="AC90" s="63"/>
      <c r="AD90" s="63"/>
      <c r="AE90" s="67"/>
      <c r="AF90" s="67"/>
      <c r="AG90" s="67"/>
      <c r="AH90" s="67"/>
      <c r="AI90" s="66"/>
      <c r="AJ90" s="68"/>
      <c r="AK90" s="68"/>
      <c r="AL90" s="68"/>
      <c r="AM90" s="68"/>
      <c r="AN90" s="69"/>
    </row>
    <row r="91" spans="1:40" ht="14.25" customHeight="1">
      <c r="A91" s="17">
        <v>86</v>
      </c>
      <c r="B91" s="61"/>
      <c r="C91" s="61"/>
      <c r="D91" s="61"/>
      <c r="E91" s="75"/>
      <c r="F91" s="62"/>
      <c r="G91" s="67"/>
      <c r="H91" s="61"/>
      <c r="I91" s="67"/>
      <c r="J91" s="63"/>
      <c r="K91" s="63"/>
      <c r="L91" s="63"/>
      <c r="M91" s="63"/>
      <c r="N91" s="63"/>
      <c r="O91" s="63"/>
      <c r="P91" s="63"/>
      <c r="Q91" s="63"/>
      <c r="R91" s="63"/>
      <c r="S91" s="63"/>
      <c r="T91" s="63"/>
      <c r="U91" s="63"/>
      <c r="V91" s="63"/>
      <c r="W91" s="63"/>
      <c r="X91" s="63"/>
      <c r="Y91" s="63"/>
      <c r="Z91" s="63"/>
      <c r="AA91" s="63"/>
      <c r="AB91" s="63"/>
      <c r="AC91" s="63"/>
      <c r="AD91" s="63"/>
      <c r="AE91" s="67"/>
      <c r="AF91" s="67"/>
      <c r="AG91" s="67"/>
      <c r="AH91" s="67"/>
      <c r="AI91" s="66"/>
      <c r="AJ91" s="68"/>
      <c r="AK91" s="68"/>
      <c r="AL91" s="68"/>
      <c r="AM91" s="68"/>
      <c r="AN91" s="69"/>
    </row>
    <row r="92" spans="1:40" ht="14.25" customHeight="1">
      <c r="A92" s="17">
        <v>87</v>
      </c>
      <c r="B92" s="61"/>
      <c r="C92" s="61"/>
      <c r="D92" s="61"/>
      <c r="E92" s="75"/>
      <c r="F92" s="62"/>
      <c r="G92" s="67"/>
      <c r="H92" s="61"/>
      <c r="I92" s="67"/>
      <c r="J92" s="63"/>
      <c r="K92" s="63"/>
      <c r="L92" s="63"/>
      <c r="M92" s="63"/>
      <c r="N92" s="63"/>
      <c r="O92" s="63"/>
      <c r="P92" s="63"/>
      <c r="Q92" s="63"/>
      <c r="R92" s="63"/>
      <c r="S92" s="63"/>
      <c r="T92" s="67"/>
      <c r="U92" s="63"/>
      <c r="V92" s="67"/>
      <c r="W92" s="63"/>
      <c r="X92" s="63"/>
      <c r="Y92" s="63"/>
      <c r="Z92" s="63"/>
      <c r="AA92" s="63"/>
      <c r="AB92" s="63"/>
      <c r="AC92" s="63"/>
      <c r="AD92" s="63"/>
      <c r="AE92" s="67"/>
      <c r="AF92" s="67"/>
      <c r="AG92" s="67"/>
      <c r="AH92" s="67"/>
      <c r="AI92" s="66"/>
      <c r="AJ92" s="68"/>
      <c r="AK92" s="68"/>
      <c r="AL92" s="68"/>
      <c r="AM92" s="68"/>
      <c r="AN92" s="69"/>
    </row>
    <row r="93" spans="1:40" ht="14.25" customHeight="1">
      <c r="A93" s="17">
        <v>88</v>
      </c>
      <c r="B93" s="61"/>
      <c r="C93" s="61"/>
      <c r="D93" s="61"/>
      <c r="E93" s="75"/>
      <c r="F93" s="62"/>
      <c r="G93" s="67"/>
      <c r="H93" s="61"/>
      <c r="I93" s="67"/>
      <c r="J93" s="63"/>
      <c r="K93" s="63"/>
      <c r="L93" s="63"/>
      <c r="M93" s="63"/>
      <c r="N93" s="63"/>
      <c r="O93" s="63"/>
      <c r="P93" s="63"/>
      <c r="Q93" s="63"/>
      <c r="R93" s="63"/>
      <c r="S93" s="63"/>
      <c r="T93" s="67"/>
      <c r="U93" s="63"/>
      <c r="V93" s="67"/>
      <c r="W93" s="63"/>
      <c r="X93" s="63"/>
      <c r="Y93" s="63"/>
      <c r="Z93" s="63"/>
      <c r="AA93" s="63"/>
      <c r="AB93" s="63"/>
      <c r="AC93" s="63"/>
      <c r="AD93" s="63"/>
      <c r="AE93" s="67"/>
      <c r="AF93" s="67"/>
      <c r="AG93" s="67"/>
      <c r="AH93" s="67"/>
      <c r="AI93" s="66"/>
      <c r="AJ93" s="68"/>
      <c r="AK93" s="68"/>
      <c r="AL93" s="68"/>
      <c r="AM93" s="68"/>
      <c r="AN93" s="69"/>
    </row>
    <row r="94" spans="1:40" ht="14.25" customHeight="1">
      <c r="A94" s="17">
        <v>89</v>
      </c>
      <c r="B94" s="61"/>
      <c r="C94" s="61"/>
      <c r="D94" s="61"/>
      <c r="E94" s="75"/>
      <c r="F94" s="62"/>
      <c r="G94" s="67"/>
      <c r="H94" s="61"/>
      <c r="I94" s="67"/>
      <c r="J94" s="63"/>
      <c r="K94" s="63"/>
      <c r="L94" s="63"/>
      <c r="M94" s="63"/>
      <c r="N94" s="63"/>
      <c r="O94" s="63"/>
      <c r="P94" s="63"/>
      <c r="Q94" s="63"/>
      <c r="R94" s="63"/>
      <c r="S94" s="63"/>
      <c r="T94" s="63"/>
      <c r="U94" s="67"/>
      <c r="V94" s="63"/>
      <c r="W94" s="63"/>
      <c r="X94" s="63"/>
      <c r="Y94" s="63"/>
      <c r="Z94" s="63"/>
      <c r="AA94" s="63"/>
      <c r="AB94" s="63"/>
      <c r="AC94" s="63"/>
      <c r="AD94" s="63"/>
      <c r="AE94" s="67"/>
      <c r="AF94" s="67"/>
      <c r="AG94" s="67"/>
      <c r="AH94" s="67"/>
      <c r="AI94" s="66"/>
      <c r="AJ94" s="68"/>
      <c r="AK94" s="68"/>
      <c r="AL94" s="68"/>
      <c r="AM94" s="68"/>
      <c r="AN94" s="69"/>
    </row>
    <row r="95" spans="1:40" ht="14.25" customHeight="1">
      <c r="A95" s="17">
        <v>90</v>
      </c>
      <c r="B95" s="61"/>
      <c r="C95" s="61"/>
      <c r="D95" s="61"/>
      <c r="E95" s="75"/>
      <c r="F95" s="62"/>
      <c r="G95" s="67"/>
      <c r="H95" s="61"/>
      <c r="I95" s="67"/>
      <c r="J95" s="63"/>
      <c r="K95" s="63"/>
      <c r="L95" s="63"/>
      <c r="M95" s="63"/>
      <c r="N95" s="63"/>
      <c r="O95" s="63"/>
      <c r="P95" s="63"/>
      <c r="Q95" s="63"/>
      <c r="R95" s="63"/>
      <c r="S95" s="63"/>
      <c r="T95" s="67"/>
      <c r="U95" s="63"/>
      <c r="V95" s="67"/>
      <c r="W95" s="63"/>
      <c r="X95" s="63"/>
      <c r="Y95" s="63"/>
      <c r="Z95" s="63"/>
      <c r="AA95" s="63"/>
      <c r="AB95" s="63"/>
      <c r="AC95" s="63"/>
      <c r="AD95" s="63"/>
      <c r="AE95" s="67"/>
      <c r="AF95" s="67"/>
      <c r="AG95" s="67"/>
      <c r="AH95" s="67"/>
      <c r="AI95" s="66"/>
      <c r="AJ95" s="68"/>
      <c r="AK95" s="68"/>
      <c r="AL95" s="68"/>
      <c r="AM95" s="68"/>
      <c r="AN95" s="69"/>
    </row>
    <row r="96" spans="1:40" ht="14.25" customHeight="1">
      <c r="A96" s="17">
        <v>91</v>
      </c>
      <c r="B96" s="61"/>
      <c r="C96" s="61"/>
      <c r="D96" s="61"/>
      <c r="E96" s="75"/>
      <c r="F96" s="62"/>
      <c r="G96" s="67"/>
      <c r="H96" s="61"/>
      <c r="I96" s="67"/>
      <c r="J96" s="63"/>
      <c r="K96" s="63"/>
      <c r="L96" s="63"/>
      <c r="M96" s="63"/>
      <c r="N96" s="63"/>
      <c r="O96" s="63"/>
      <c r="P96" s="63"/>
      <c r="Q96" s="63"/>
      <c r="R96" s="63"/>
      <c r="S96" s="63"/>
      <c r="T96" s="67"/>
      <c r="U96" s="63"/>
      <c r="V96" s="67"/>
      <c r="W96" s="63"/>
      <c r="X96" s="63"/>
      <c r="Y96" s="63"/>
      <c r="Z96" s="63"/>
      <c r="AA96" s="63"/>
      <c r="AB96" s="63"/>
      <c r="AC96" s="63"/>
      <c r="AD96" s="63"/>
      <c r="AE96" s="67"/>
      <c r="AF96" s="67"/>
      <c r="AG96" s="67"/>
      <c r="AH96" s="67"/>
      <c r="AI96" s="66"/>
      <c r="AJ96" s="68"/>
      <c r="AK96" s="68"/>
      <c r="AL96" s="68"/>
      <c r="AM96" s="68"/>
      <c r="AN96" s="69"/>
    </row>
    <row r="97" spans="1:40" ht="14.25" customHeight="1">
      <c r="A97" s="17">
        <v>92</v>
      </c>
      <c r="B97" s="61"/>
      <c r="C97" s="61"/>
      <c r="D97" s="61"/>
      <c r="E97" s="75"/>
      <c r="F97" s="62"/>
      <c r="G97" s="67"/>
      <c r="H97" s="61"/>
      <c r="I97" s="67"/>
      <c r="J97" s="63"/>
      <c r="K97" s="63"/>
      <c r="L97" s="63"/>
      <c r="M97" s="63"/>
      <c r="N97" s="63"/>
      <c r="O97" s="63"/>
      <c r="P97" s="63"/>
      <c r="Q97" s="63"/>
      <c r="R97" s="63"/>
      <c r="S97" s="63"/>
      <c r="T97" s="63"/>
      <c r="U97" s="63"/>
      <c r="V97" s="63"/>
      <c r="W97" s="63"/>
      <c r="X97" s="63"/>
      <c r="Y97" s="63"/>
      <c r="Z97" s="63"/>
      <c r="AA97" s="63"/>
      <c r="AB97" s="63"/>
      <c r="AC97" s="63"/>
      <c r="AD97" s="63"/>
      <c r="AE97" s="67"/>
      <c r="AF97" s="67"/>
      <c r="AG97" s="67"/>
      <c r="AH97" s="67"/>
      <c r="AI97" s="66"/>
      <c r="AJ97" s="68"/>
      <c r="AK97" s="68"/>
      <c r="AL97" s="68"/>
      <c r="AM97" s="68"/>
      <c r="AN97" s="69"/>
    </row>
    <row r="98" spans="1:40" ht="14.25" customHeight="1">
      <c r="A98" s="17">
        <v>93</v>
      </c>
      <c r="B98" s="61"/>
      <c r="C98" s="61"/>
      <c r="D98" s="61"/>
      <c r="E98" s="75"/>
      <c r="F98" s="62"/>
      <c r="G98" s="67"/>
      <c r="H98" s="61"/>
      <c r="I98" s="67"/>
      <c r="J98" s="63"/>
      <c r="K98" s="63"/>
      <c r="L98" s="63"/>
      <c r="M98" s="63"/>
      <c r="N98" s="63"/>
      <c r="O98" s="63"/>
      <c r="P98" s="63"/>
      <c r="Q98" s="63"/>
      <c r="R98" s="63"/>
      <c r="S98" s="63"/>
      <c r="T98" s="63"/>
      <c r="U98" s="67"/>
      <c r="V98" s="63"/>
      <c r="W98" s="63"/>
      <c r="X98" s="63"/>
      <c r="Y98" s="63"/>
      <c r="Z98" s="63"/>
      <c r="AA98" s="63"/>
      <c r="AB98" s="63"/>
      <c r="AC98" s="63"/>
      <c r="AD98" s="63"/>
      <c r="AE98" s="67"/>
      <c r="AF98" s="67"/>
      <c r="AG98" s="67"/>
      <c r="AH98" s="67"/>
      <c r="AI98" s="66"/>
      <c r="AJ98" s="68"/>
      <c r="AK98" s="68"/>
      <c r="AL98" s="68"/>
      <c r="AM98" s="68"/>
      <c r="AN98" s="69"/>
    </row>
    <row r="99" spans="1:40" ht="14.25" customHeight="1">
      <c r="A99" s="17">
        <v>94</v>
      </c>
      <c r="B99" s="61"/>
      <c r="C99" s="61"/>
      <c r="D99" s="61"/>
      <c r="E99" s="75"/>
      <c r="F99" s="62"/>
      <c r="G99" s="67"/>
      <c r="H99" s="61"/>
      <c r="I99" s="67"/>
      <c r="J99" s="63"/>
      <c r="K99" s="63"/>
      <c r="L99" s="63"/>
      <c r="M99" s="63"/>
      <c r="N99" s="63"/>
      <c r="O99" s="63"/>
      <c r="P99" s="63"/>
      <c r="Q99" s="63"/>
      <c r="R99" s="63"/>
      <c r="S99" s="63"/>
      <c r="T99" s="63"/>
      <c r="U99" s="63"/>
      <c r="V99" s="63"/>
      <c r="W99" s="67"/>
      <c r="X99" s="63"/>
      <c r="Y99" s="63"/>
      <c r="Z99" s="63"/>
      <c r="AA99" s="63"/>
      <c r="AB99" s="63"/>
      <c r="AC99" s="63"/>
      <c r="AD99" s="63"/>
      <c r="AE99" s="67"/>
      <c r="AF99" s="67"/>
      <c r="AG99" s="67"/>
      <c r="AH99" s="67"/>
      <c r="AI99" s="66"/>
      <c r="AJ99" s="68"/>
      <c r="AK99" s="68"/>
      <c r="AL99" s="68"/>
      <c r="AM99" s="68"/>
      <c r="AN99" s="69"/>
    </row>
    <row r="100" spans="1:40" ht="14.25" customHeight="1">
      <c r="A100" s="17">
        <v>95</v>
      </c>
      <c r="B100" s="61"/>
      <c r="C100" s="61"/>
      <c r="D100" s="61"/>
      <c r="E100" s="75"/>
      <c r="F100" s="62"/>
      <c r="G100" s="67"/>
      <c r="H100" s="61"/>
      <c r="I100" s="67"/>
      <c r="J100" s="63"/>
      <c r="K100" s="63"/>
      <c r="L100" s="63"/>
      <c r="M100" s="63"/>
      <c r="N100" s="63"/>
      <c r="O100" s="63"/>
      <c r="P100" s="63"/>
      <c r="Q100" s="63"/>
      <c r="R100" s="63"/>
      <c r="S100" s="63"/>
      <c r="T100" s="63"/>
      <c r="U100" s="63"/>
      <c r="V100" s="63"/>
      <c r="W100" s="67"/>
      <c r="X100" s="63"/>
      <c r="Y100" s="63"/>
      <c r="Z100" s="63"/>
      <c r="AA100" s="63"/>
      <c r="AB100" s="63"/>
      <c r="AC100" s="63"/>
      <c r="AD100" s="63"/>
      <c r="AE100" s="67"/>
      <c r="AF100" s="67"/>
      <c r="AG100" s="67"/>
      <c r="AH100" s="67"/>
      <c r="AI100" s="66"/>
      <c r="AJ100" s="68"/>
      <c r="AK100" s="68"/>
      <c r="AL100" s="68"/>
      <c r="AM100" s="68"/>
      <c r="AN100" s="69"/>
    </row>
    <row r="101" spans="1:40" ht="14.25" customHeight="1">
      <c r="A101" s="17">
        <v>96</v>
      </c>
      <c r="B101" s="61"/>
      <c r="C101" s="61"/>
      <c r="D101" s="61"/>
      <c r="E101" s="61"/>
      <c r="F101" s="62"/>
      <c r="G101" s="67"/>
      <c r="H101" s="61"/>
      <c r="I101" s="67"/>
      <c r="J101" s="63"/>
      <c r="K101" s="63"/>
      <c r="L101" s="63"/>
      <c r="M101" s="63"/>
      <c r="N101" s="63"/>
      <c r="O101" s="63"/>
      <c r="P101" s="63"/>
      <c r="Q101" s="63"/>
      <c r="R101" s="63"/>
      <c r="S101" s="63"/>
      <c r="T101" s="63"/>
      <c r="U101" s="63"/>
      <c r="V101" s="63"/>
      <c r="W101" s="67"/>
      <c r="X101" s="63"/>
      <c r="Y101" s="63"/>
      <c r="Z101" s="63"/>
      <c r="AA101" s="63"/>
      <c r="AB101" s="63"/>
      <c r="AC101" s="63"/>
      <c r="AD101" s="63"/>
      <c r="AE101" s="67"/>
      <c r="AF101" s="67"/>
      <c r="AG101" s="67"/>
      <c r="AH101" s="67"/>
      <c r="AI101" s="66"/>
      <c r="AJ101" s="68"/>
      <c r="AK101" s="68"/>
      <c r="AL101" s="68"/>
      <c r="AM101" s="68"/>
      <c r="AN101" s="69"/>
    </row>
    <row r="102" spans="1:40" ht="14.25" customHeight="1">
      <c r="A102" s="17">
        <v>97</v>
      </c>
      <c r="B102" s="61"/>
      <c r="C102" s="61"/>
      <c r="D102" s="61"/>
      <c r="E102" s="75"/>
      <c r="F102" s="62"/>
      <c r="G102" s="67"/>
      <c r="H102" s="61"/>
      <c r="I102" s="67"/>
      <c r="J102" s="63"/>
      <c r="K102" s="63"/>
      <c r="L102" s="63"/>
      <c r="M102" s="63"/>
      <c r="N102" s="63"/>
      <c r="O102" s="63"/>
      <c r="P102" s="63"/>
      <c r="Q102" s="63"/>
      <c r="R102" s="63"/>
      <c r="S102" s="63"/>
      <c r="T102" s="63"/>
      <c r="U102" s="63"/>
      <c r="V102" s="63"/>
      <c r="W102" s="63"/>
      <c r="X102" s="63"/>
      <c r="Y102" s="63"/>
      <c r="Z102" s="63"/>
      <c r="AA102" s="63"/>
      <c r="AB102" s="63"/>
      <c r="AC102" s="63"/>
      <c r="AD102" s="63"/>
      <c r="AE102" s="67"/>
      <c r="AF102" s="67"/>
      <c r="AG102" s="67"/>
      <c r="AH102" s="67"/>
      <c r="AI102" s="66"/>
      <c r="AJ102" s="68"/>
      <c r="AK102" s="68"/>
      <c r="AL102" s="68"/>
      <c r="AM102" s="68"/>
      <c r="AN102" s="69"/>
    </row>
    <row r="103" spans="1:40" ht="14.25" customHeight="1">
      <c r="A103" s="17">
        <v>98</v>
      </c>
      <c r="B103" s="61"/>
      <c r="C103" s="61"/>
      <c r="D103" s="61"/>
      <c r="E103" s="75"/>
      <c r="F103" s="62"/>
      <c r="G103" s="67"/>
      <c r="H103" s="61"/>
      <c r="I103" s="67"/>
      <c r="J103" s="63"/>
      <c r="K103" s="63"/>
      <c r="L103" s="63"/>
      <c r="M103" s="63"/>
      <c r="N103" s="63"/>
      <c r="O103" s="63"/>
      <c r="P103" s="63"/>
      <c r="Q103" s="63"/>
      <c r="R103" s="63"/>
      <c r="S103" s="63"/>
      <c r="T103" s="63"/>
      <c r="U103" s="63"/>
      <c r="V103" s="63"/>
      <c r="W103" s="63"/>
      <c r="X103" s="63"/>
      <c r="Y103" s="63"/>
      <c r="Z103" s="63"/>
      <c r="AA103" s="63"/>
      <c r="AB103" s="63"/>
      <c r="AC103" s="63"/>
      <c r="AD103" s="63"/>
      <c r="AE103" s="67"/>
      <c r="AF103" s="67"/>
      <c r="AG103" s="67"/>
      <c r="AH103" s="67"/>
      <c r="AI103" s="66"/>
      <c r="AJ103" s="68"/>
      <c r="AK103" s="68"/>
      <c r="AL103" s="68"/>
      <c r="AM103" s="68"/>
      <c r="AN103" s="69"/>
    </row>
    <row r="104" spans="1:40" ht="14.25" customHeight="1">
      <c r="A104" s="17">
        <v>99</v>
      </c>
      <c r="B104" s="61"/>
      <c r="C104" s="61"/>
      <c r="D104" s="61"/>
      <c r="E104" s="75"/>
      <c r="F104" s="62"/>
      <c r="G104" s="67"/>
      <c r="H104" s="61"/>
      <c r="I104" s="67"/>
      <c r="J104" s="63"/>
      <c r="K104" s="63"/>
      <c r="L104" s="63"/>
      <c r="M104" s="63"/>
      <c r="N104" s="63"/>
      <c r="O104" s="63"/>
      <c r="P104" s="63"/>
      <c r="Q104" s="63"/>
      <c r="R104" s="63"/>
      <c r="S104" s="63"/>
      <c r="T104" s="63"/>
      <c r="U104" s="63"/>
      <c r="V104" s="63"/>
      <c r="W104" s="67"/>
      <c r="X104" s="63"/>
      <c r="Y104" s="63"/>
      <c r="Z104" s="63"/>
      <c r="AA104" s="63"/>
      <c r="AB104" s="63"/>
      <c r="AC104" s="63"/>
      <c r="AD104" s="63"/>
      <c r="AE104" s="67"/>
      <c r="AF104" s="67"/>
      <c r="AG104" s="67"/>
      <c r="AH104" s="67"/>
      <c r="AI104" s="66"/>
      <c r="AJ104" s="68"/>
      <c r="AK104" s="68"/>
      <c r="AL104" s="68"/>
      <c r="AM104" s="68"/>
      <c r="AN104" s="69"/>
    </row>
    <row r="105" spans="1:40" ht="14.25" customHeight="1">
      <c r="A105" s="17">
        <v>100</v>
      </c>
      <c r="B105" s="61"/>
      <c r="C105" s="61"/>
      <c r="D105" s="61"/>
      <c r="E105" s="75"/>
      <c r="F105" s="62"/>
      <c r="G105" s="67"/>
      <c r="H105" s="61"/>
      <c r="I105" s="67"/>
      <c r="J105" s="63"/>
      <c r="K105" s="63"/>
      <c r="L105" s="63"/>
      <c r="M105" s="63"/>
      <c r="N105" s="63"/>
      <c r="O105" s="63"/>
      <c r="P105" s="63"/>
      <c r="Q105" s="63"/>
      <c r="R105" s="63"/>
      <c r="S105" s="63"/>
      <c r="T105" s="63"/>
      <c r="U105" s="63"/>
      <c r="V105" s="67"/>
      <c r="W105" s="63"/>
      <c r="X105" s="63"/>
      <c r="Y105" s="63"/>
      <c r="Z105" s="63"/>
      <c r="AA105" s="63"/>
      <c r="AB105" s="63"/>
      <c r="AC105" s="63"/>
      <c r="AD105" s="63"/>
      <c r="AE105" s="67"/>
      <c r="AF105" s="67"/>
      <c r="AG105" s="67"/>
      <c r="AH105" s="67"/>
      <c r="AI105" s="66"/>
      <c r="AJ105" s="68"/>
      <c r="AK105" s="68"/>
      <c r="AL105" s="68"/>
      <c r="AM105" s="68"/>
      <c r="AN105" s="69"/>
    </row>
    <row r="106" spans="1:40" ht="14.25" customHeight="1">
      <c r="A106" s="17">
        <v>101</v>
      </c>
      <c r="B106" s="61"/>
      <c r="C106" s="61"/>
      <c r="D106" s="61"/>
      <c r="E106" s="75"/>
      <c r="F106" s="62"/>
      <c r="G106" s="67"/>
      <c r="H106" s="61"/>
      <c r="I106" s="67"/>
      <c r="J106" s="63"/>
      <c r="K106" s="63"/>
      <c r="L106" s="63"/>
      <c r="M106" s="63"/>
      <c r="N106" s="63"/>
      <c r="O106" s="63"/>
      <c r="P106" s="63"/>
      <c r="Q106" s="63"/>
      <c r="R106" s="63"/>
      <c r="S106" s="63"/>
      <c r="T106" s="63"/>
      <c r="U106" s="63"/>
      <c r="V106" s="67"/>
      <c r="W106" s="63"/>
      <c r="X106" s="63"/>
      <c r="Y106" s="63"/>
      <c r="Z106" s="63"/>
      <c r="AA106" s="63"/>
      <c r="AB106" s="63"/>
      <c r="AC106" s="63"/>
      <c r="AD106" s="63"/>
      <c r="AE106" s="67"/>
      <c r="AF106" s="67"/>
      <c r="AG106" s="67"/>
      <c r="AH106" s="67"/>
      <c r="AI106" s="66"/>
      <c r="AJ106" s="68"/>
      <c r="AK106" s="68"/>
      <c r="AL106" s="68"/>
      <c r="AM106" s="68"/>
      <c r="AN106" s="69"/>
    </row>
    <row r="107" spans="1:40" ht="14.25" customHeight="1">
      <c r="A107" s="17">
        <v>102</v>
      </c>
      <c r="B107" s="61"/>
      <c r="C107" s="61"/>
      <c r="D107" s="61"/>
      <c r="E107" s="75"/>
      <c r="F107" s="62"/>
      <c r="G107" s="67"/>
      <c r="H107" s="61"/>
      <c r="I107" s="67"/>
      <c r="J107" s="63"/>
      <c r="K107" s="63"/>
      <c r="L107" s="63"/>
      <c r="M107" s="63"/>
      <c r="N107" s="63"/>
      <c r="O107" s="63"/>
      <c r="P107" s="63"/>
      <c r="Q107" s="63"/>
      <c r="R107" s="63"/>
      <c r="S107" s="63"/>
      <c r="T107" s="63"/>
      <c r="U107" s="63"/>
      <c r="V107" s="67"/>
      <c r="W107" s="63"/>
      <c r="X107" s="63"/>
      <c r="Y107" s="63"/>
      <c r="Z107" s="63"/>
      <c r="AA107" s="63"/>
      <c r="AB107" s="63"/>
      <c r="AC107" s="63"/>
      <c r="AD107" s="63"/>
      <c r="AE107" s="67"/>
      <c r="AF107" s="67"/>
      <c r="AG107" s="67"/>
      <c r="AH107" s="67"/>
      <c r="AI107" s="66"/>
      <c r="AJ107" s="68"/>
      <c r="AK107" s="68"/>
      <c r="AL107" s="68"/>
      <c r="AM107" s="68"/>
      <c r="AN107" s="69"/>
    </row>
    <row r="108" spans="1:40" ht="14.25" customHeight="1">
      <c r="A108" s="17">
        <v>103</v>
      </c>
      <c r="B108" s="61"/>
      <c r="C108" s="61"/>
      <c r="D108" s="61"/>
      <c r="E108" s="61"/>
      <c r="F108" s="62"/>
      <c r="G108" s="67"/>
      <c r="H108" s="61"/>
      <c r="I108" s="67"/>
      <c r="J108" s="63"/>
      <c r="K108" s="63"/>
      <c r="L108" s="63"/>
      <c r="M108" s="63"/>
      <c r="N108" s="63"/>
      <c r="O108" s="63"/>
      <c r="P108" s="63"/>
      <c r="Q108" s="63"/>
      <c r="R108" s="63"/>
      <c r="S108" s="63"/>
      <c r="T108" s="63"/>
      <c r="U108" s="63"/>
      <c r="V108" s="67"/>
      <c r="W108" s="63"/>
      <c r="X108" s="63"/>
      <c r="Y108" s="63"/>
      <c r="Z108" s="63"/>
      <c r="AA108" s="63"/>
      <c r="AB108" s="63"/>
      <c r="AC108" s="63"/>
      <c r="AD108" s="63"/>
      <c r="AE108" s="67"/>
      <c r="AF108" s="67"/>
      <c r="AG108" s="67"/>
      <c r="AH108" s="67"/>
      <c r="AI108" s="66"/>
      <c r="AJ108" s="68"/>
      <c r="AK108" s="68"/>
      <c r="AL108" s="68"/>
      <c r="AM108" s="68"/>
      <c r="AN108" s="69"/>
    </row>
    <row r="109" spans="1:40" ht="14.25" customHeight="1">
      <c r="A109" s="17">
        <v>104</v>
      </c>
      <c r="B109" s="61"/>
      <c r="C109" s="61"/>
      <c r="D109" s="61"/>
      <c r="E109" s="75"/>
      <c r="F109" s="62"/>
      <c r="G109" s="67"/>
      <c r="H109" s="61"/>
      <c r="I109" s="67"/>
      <c r="J109" s="63"/>
      <c r="K109" s="63"/>
      <c r="L109" s="63"/>
      <c r="M109" s="63"/>
      <c r="N109" s="63"/>
      <c r="O109" s="63"/>
      <c r="P109" s="63"/>
      <c r="Q109" s="63"/>
      <c r="R109" s="63"/>
      <c r="S109" s="63"/>
      <c r="T109" s="63"/>
      <c r="U109" s="63"/>
      <c r="V109" s="63"/>
      <c r="W109" s="67"/>
      <c r="X109" s="63"/>
      <c r="Y109" s="63"/>
      <c r="Z109" s="63"/>
      <c r="AA109" s="63"/>
      <c r="AB109" s="63"/>
      <c r="AC109" s="63"/>
      <c r="AD109" s="63"/>
      <c r="AE109" s="67"/>
      <c r="AF109" s="67"/>
      <c r="AG109" s="67"/>
      <c r="AH109" s="67"/>
      <c r="AI109" s="66"/>
      <c r="AJ109" s="68"/>
      <c r="AK109" s="68"/>
      <c r="AL109" s="68"/>
      <c r="AM109" s="68"/>
      <c r="AN109" s="69"/>
    </row>
    <row r="110" spans="1:40" ht="14.25" customHeight="1">
      <c r="A110" s="17">
        <v>105</v>
      </c>
      <c r="B110" s="61"/>
      <c r="C110" s="61"/>
      <c r="D110" s="61"/>
      <c r="E110" s="75"/>
      <c r="F110" s="62"/>
      <c r="G110" s="67"/>
      <c r="H110" s="61"/>
      <c r="I110" s="67"/>
      <c r="J110" s="63"/>
      <c r="K110" s="63"/>
      <c r="L110" s="63"/>
      <c r="M110" s="63"/>
      <c r="N110" s="63"/>
      <c r="O110" s="63"/>
      <c r="P110" s="63"/>
      <c r="Q110" s="63"/>
      <c r="R110" s="63"/>
      <c r="S110" s="63"/>
      <c r="T110" s="63"/>
      <c r="U110" s="63"/>
      <c r="V110" s="63"/>
      <c r="W110" s="67"/>
      <c r="X110" s="63"/>
      <c r="Y110" s="63"/>
      <c r="Z110" s="63"/>
      <c r="AA110" s="63"/>
      <c r="AB110" s="63"/>
      <c r="AC110" s="63"/>
      <c r="AD110" s="63"/>
      <c r="AE110" s="67"/>
      <c r="AF110" s="67"/>
      <c r="AG110" s="67"/>
      <c r="AH110" s="67"/>
      <c r="AI110" s="66"/>
      <c r="AJ110" s="68"/>
      <c r="AK110" s="68"/>
      <c r="AL110" s="68"/>
      <c r="AM110" s="68"/>
      <c r="AN110" s="69"/>
    </row>
    <row r="111" spans="1:40" ht="14.25" customHeight="1">
      <c r="A111" s="17">
        <v>106</v>
      </c>
      <c r="B111" s="61"/>
      <c r="C111" s="61"/>
      <c r="D111" s="61"/>
      <c r="E111" s="75"/>
      <c r="F111" s="62"/>
      <c r="G111" s="67"/>
      <c r="H111" s="61"/>
      <c r="I111" s="67"/>
      <c r="J111" s="63"/>
      <c r="K111" s="63"/>
      <c r="L111" s="63"/>
      <c r="M111" s="63"/>
      <c r="N111" s="63"/>
      <c r="O111" s="63"/>
      <c r="P111" s="63"/>
      <c r="Q111" s="63"/>
      <c r="R111" s="63"/>
      <c r="S111" s="63"/>
      <c r="T111" s="63"/>
      <c r="U111" s="63"/>
      <c r="V111" s="67"/>
      <c r="W111" s="63"/>
      <c r="X111" s="63"/>
      <c r="Y111" s="63"/>
      <c r="Z111" s="63"/>
      <c r="AA111" s="63"/>
      <c r="AB111" s="63"/>
      <c r="AC111" s="63"/>
      <c r="AD111" s="63"/>
      <c r="AE111" s="67"/>
      <c r="AF111" s="67"/>
      <c r="AG111" s="67"/>
      <c r="AH111" s="67"/>
      <c r="AI111" s="66"/>
      <c r="AJ111" s="68"/>
      <c r="AK111" s="68"/>
      <c r="AL111" s="68"/>
      <c r="AM111" s="68"/>
      <c r="AN111" s="69"/>
    </row>
    <row r="112" spans="1:40" ht="14.25" customHeight="1">
      <c r="A112" s="17">
        <v>107</v>
      </c>
      <c r="B112" s="61"/>
      <c r="C112" s="61"/>
      <c r="D112" s="61"/>
      <c r="E112" s="75"/>
      <c r="F112" s="62"/>
      <c r="G112" s="67"/>
      <c r="H112" s="61"/>
      <c r="I112" s="67"/>
      <c r="J112" s="63"/>
      <c r="K112" s="63"/>
      <c r="L112" s="63"/>
      <c r="M112" s="63"/>
      <c r="N112" s="63"/>
      <c r="O112" s="63"/>
      <c r="P112" s="63"/>
      <c r="Q112" s="63"/>
      <c r="R112" s="63"/>
      <c r="S112" s="63"/>
      <c r="T112" s="67"/>
      <c r="U112" s="63"/>
      <c r="V112" s="63"/>
      <c r="W112" s="63"/>
      <c r="X112" s="63"/>
      <c r="Y112" s="63"/>
      <c r="Z112" s="63"/>
      <c r="AA112" s="63"/>
      <c r="AB112" s="63"/>
      <c r="AC112" s="63"/>
      <c r="AD112" s="63"/>
      <c r="AE112" s="67"/>
      <c r="AF112" s="67"/>
      <c r="AG112" s="67"/>
      <c r="AH112" s="67"/>
      <c r="AI112" s="66"/>
      <c r="AJ112" s="68"/>
      <c r="AK112" s="68"/>
      <c r="AL112" s="68"/>
      <c r="AM112" s="68"/>
      <c r="AN112" s="69"/>
    </row>
    <row r="113" spans="1:40" ht="14.25" customHeight="1">
      <c r="A113" s="17">
        <v>108</v>
      </c>
      <c r="B113" s="72"/>
      <c r="C113" s="72"/>
      <c r="D113" s="72"/>
      <c r="E113" s="75"/>
      <c r="F113" s="62"/>
      <c r="G113" s="67"/>
      <c r="H113" s="61"/>
      <c r="I113" s="67"/>
      <c r="J113" s="63"/>
      <c r="K113" s="63"/>
      <c r="L113" s="63"/>
      <c r="M113" s="63"/>
      <c r="N113" s="63"/>
      <c r="O113" s="63"/>
      <c r="P113" s="63"/>
      <c r="Q113" s="63"/>
      <c r="R113" s="63"/>
      <c r="S113" s="63"/>
      <c r="T113" s="63"/>
      <c r="U113" s="63"/>
      <c r="V113" s="63"/>
      <c r="W113" s="63"/>
      <c r="X113" s="63"/>
      <c r="Y113" s="63"/>
      <c r="Z113" s="63"/>
      <c r="AA113" s="63"/>
      <c r="AB113" s="63"/>
      <c r="AC113" s="63"/>
      <c r="AD113" s="63"/>
      <c r="AE113" s="67"/>
      <c r="AF113" s="67"/>
      <c r="AG113" s="67"/>
      <c r="AH113" s="67"/>
      <c r="AI113" s="66"/>
      <c r="AJ113" s="68"/>
      <c r="AK113" s="68"/>
      <c r="AL113" s="68"/>
      <c r="AM113" s="68"/>
      <c r="AN113" s="69"/>
    </row>
    <row r="114" spans="1:40" ht="14.25" customHeight="1">
      <c r="A114" s="17">
        <v>109</v>
      </c>
      <c r="B114" s="61"/>
      <c r="C114" s="61"/>
      <c r="D114" s="61"/>
      <c r="E114" s="75"/>
      <c r="F114" s="62"/>
      <c r="G114" s="67"/>
      <c r="H114" s="61"/>
      <c r="I114" s="67"/>
      <c r="J114" s="63"/>
      <c r="K114" s="63"/>
      <c r="L114" s="63"/>
      <c r="M114" s="63"/>
      <c r="N114" s="63"/>
      <c r="O114" s="63"/>
      <c r="P114" s="63"/>
      <c r="Q114" s="63"/>
      <c r="R114" s="63"/>
      <c r="S114" s="63"/>
      <c r="T114" s="63"/>
      <c r="U114" s="63"/>
      <c r="V114" s="63"/>
      <c r="W114" s="63"/>
      <c r="X114" s="63"/>
      <c r="Y114" s="63"/>
      <c r="Z114" s="63"/>
      <c r="AA114" s="63"/>
      <c r="AB114" s="63"/>
      <c r="AC114" s="63"/>
      <c r="AD114" s="63"/>
      <c r="AE114" s="67"/>
      <c r="AF114" s="67"/>
      <c r="AG114" s="67"/>
      <c r="AH114" s="67"/>
      <c r="AI114" s="66"/>
      <c r="AJ114" s="68"/>
      <c r="AK114" s="68"/>
      <c r="AL114" s="68"/>
      <c r="AM114" s="68"/>
      <c r="AN114" s="69"/>
    </row>
    <row r="115" spans="1:40" ht="14.25" customHeight="1">
      <c r="A115" s="17">
        <v>110</v>
      </c>
      <c r="B115" s="61"/>
      <c r="C115" s="61"/>
      <c r="D115" s="61"/>
      <c r="E115" s="75"/>
      <c r="F115" s="62"/>
      <c r="G115" s="67"/>
      <c r="H115" s="61"/>
      <c r="I115" s="67"/>
      <c r="J115" s="63"/>
      <c r="K115" s="63"/>
      <c r="L115" s="63"/>
      <c r="M115" s="63"/>
      <c r="N115" s="63"/>
      <c r="O115" s="63"/>
      <c r="P115" s="63"/>
      <c r="Q115" s="63"/>
      <c r="R115" s="63"/>
      <c r="S115" s="63"/>
      <c r="T115" s="63"/>
      <c r="U115" s="63"/>
      <c r="V115" s="63"/>
      <c r="W115" s="63"/>
      <c r="X115" s="63"/>
      <c r="Y115" s="63"/>
      <c r="Z115" s="63"/>
      <c r="AA115" s="63"/>
      <c r="AB115" s="63"/>
      <c r="AC115" s="63"/>
      <c r="AD115" s="63"/>
      <c r="AE115" s="67"/>
      <c r="AF115" s="67"/>
      <c r="AG115" s="67"/>
      <c r="AH115" s="67"/>
      <c r="AI115" s="66"/>
      <c r="AJ115" s="68"/>
      <c r="AK115" s="68"/>
      <c r="AL115" s="68"/>
      <c r="AM115" s="68"/>
      <c r="AN115" s="69"/>
    </row>
    <row r="116" spans="1:40" ht="14.25" customHeight="1">
      <c r="A116" s="17">
        <v>111</v>
      </c>
      <c r="B116" s="72"/>
      <c r="C116" s="72"/>
      <c r="D116" s="72"/>
      <c r="E116" s="61"/>
      <c r="F116" s="62"/>
      <c r="G116" s="67"/>
      <c r="H116" s="61"/>
      <c r="I116" s="67"/>
      <c r="J116" s="63"/>
      <c r="K116" s="63"/>
      <c r="L116" s="63"/>
      <c r="M116" s="63"/>
      <c r="N116" s="63"/>
      <c r="O116" s="63"/>
      <c r="P116" s="63"/>
      <c r="Q116" s="63"/>
      <c r="R116" s="63"/>
      <c r="S116" s="63"/>
      <c r="T116" s="63"/>
      <c r="U116" s="63"/>
      <c r="V116" s="63"/>
      <c r="W116" s="63"/>
      <c r="X116" s="63"/>
      <c r="Y116" s="63"/>
      <c r="Z116" s="63"/>
      <c r="AA116" s="63"/>
      <c r="AB116" s="63"/>
      <c r="AC116" s="63"/>
      <c r="AD116" s="63"/>
      <c r="AE116" s="67"/>
      <c r="AF116" s="67"/>
      <c r="AG116" s="67"/>
      <c r="AH116" s="67"/>
      <c r="AI116" s="66"/>
      <c r="AJ116" s="68"/>
      <c r="AK116" s="68"/>
      <c r="AL116" s="68"/>
      <c r="AM116" s="68"/>
      <c r="AN116" s="69"/>
    </row>
    <row r="117" spans="1:40" ht="14.25" customHeight="1">
      <c r="A117" s="17">
        <v>112</v>
      </c>
      <c r="B117" s="61"/>
      <c r="C117" s="61"/>
      <c r="D117" s="61"/>
      <c r="E117" s="61"/>
      <c r="F117" s="62"/>
      <c r="G117" s="66"/>
      <c r="H117" s="61"/>
      <c r="I117" s="67"/>
      <c r="J117" s="63"/>
      <c r="K117" s="63"/>
      <c r="L117" s="63"/>
      <c r="M117" s="63"/>
      <c r="N117" s="63"/>
      <c r="O117" s="63"/>
      <c r="P117" s="63"/>
      <c r="Q117" s="63"/>
      <c r="R117" s="63"/>
      <c r="S117" s="63"/>
      <c r="T117" s="63"/>
      <c r="U117" s="63"/>
      <c r="V117" s="63"/>
      <c r="W117" s="63"/>
      <c r="X117" s="63"/>
      <c r="Y117" s="63"/>
      <c r="Z117" s="63"/>
      <c r="AA117" s="63"/>
      <c r="AB117" s="63"/>
      <c r="AC117" s="63"/>
      <c r="AD117" s="63"/>
      <c r="AE117" s="67"/>
      <c r="AF117" s="67"/>
      <c r="AG117" s="67"/>
      <c r="AH117" s="67"/>
      <c r="AI117" s="66"/>
      <c r="AJ117" s="68"/>
      <c r="AK117" s="68"/>
      <c r="AL117" s="68"/>
      <c r="AM117" s="68"/>
      <c r="AN117" s="69"/>
    </row>
    <row r="118" spans="1:40" ht="14.25" customHeight="1">
      <c r="A118" s="17">
        <v>113</v>
      </c>
      <c r="B118" s="61"/>
      <c r="C118" s="61"/>
      <c r="D118" s="61"/>
      <c r="E118" s="61"/>
      <c r="F118" s="62"/>
      <c r="G118" s="67"/>
      <c r="H118" s="61"/>
      <c r="I118" s="67"/>
      <c r="J118" s="63"/>
      <c r="K118" s="63"/>
      <c r="L118" s="63"/>
      <c r="M118" s="63"/>
      <c r="N118" s="63"/>
      <c r="O118" s="63"/>
      <c r="P118" s="63"/>
      <c r="Q118" s="63"/>
      <c r="R118" s="63"/>
      <c r="S118" s="63"/>
      <c r="T118" s="63"/>
      <c r="U118" s="63"/>
      <c r="V118" s="63"/>
      <c r="W118" s="63"/>
      <c r="X118" s="63"/>
      <c r="Y118" s="63"/>
      <c r="Z118" s="63"/>
      <c r="AA118" s="63"/>
      <c r="AB118" s="63"/>
      <c r="AC118" s="63"/>
      <c r="AD118" s="63"/>
      <c r="AE118" s="67"/>
      <c r="AF118" s="67"/>
      <c r="AG118" s="67"/>
      <c r="AH118" s="67"/>
      <c r="AI118" s="66"/>
      <c r="AJ118" s="68"/>
      <c r="AK118" s="68"/>
      <c r="AL118" s="68"/>
      <c r="AM118" s="68"/>
      <c r="AN118" s="69"/>
    </row>
    <row r="119" spans="1:40" ht="14.25" customHeight="1">
      <c r="A119" s="17">
        <v>114</v>
      </c>
      <c r="B119" s="61"/>
      <c r="C119" s="61"/>
      <c r="D119" s="61"/>
      <c r="E119" s="61"/>
      <c r="F119" s="62"/>
      <c r="G119" s="67"/>
      <c r="H119" s="61"/>
      <c r="I119" s="67"/>
      <c r="J119" s="63"/>
      <c r="K119" s="63"/>
      <c r="L119" s="63"/>
      <c r="M119" s="63"/>
      <c r="N119" s="63"/>
      <c r="O119" s="63"/>
      <c r="P119" s="63"/>
      <c r="Q119" s="63"/>
      <c r="R119" s="63"/>
      <c r="S119" s="63"/>
      <c r="T119" s="63"/>
      <c r="U119" s="63"/>
      <c r="V119" s="63"/>
      <c r="W119" s="63"/>
      <c r="X119" s="63"/>
      <c r="Y119" s="63"/>
      <c r="Z119" s="63"/>
      <c r="AA119" s="63"/>
      <c r="AB119" s="63"/>
      <c r="AC119" s="63"/>
      <c r="AD119" s="63"/>
      <c r="AE119" s="67"/>
      <c r="AF119" s="67"/>
      <c r="AG119" s="67"/>
      <c r="AH119" s="67"/>
      <c r="AI119" s="66"/>
      <c r="AJ119" s="68"/>
      <c r="AK119" s="68"/>
      <c r="AL119" s="68"/>
      <c r="AM119" s="68"/>
      <c r="AN119" s="69"/>
    </row>
    <row r="120" spans="1:40" ht="14.25" customHeight="1">
      <c r="A120" s="17">
        <v>115</v>
      </c>
      <c r="B120" s="61"/>
      <c r="C120" s="61"/>
      <c r="D120" s="61"/>
      <c r="E120" s="61"/>
      <c r="F120" s="62"/>
      <c r="G120" s="67"/>
      <c r="H120" s="61"/>
      <c r="I120" s="67"/>
      <c r="J120" s="63"/>
      <c r="K120" s="63"/>
      <c r="L120" s="63"/>
      <c r="M120" s="63"/>
      <c r="N120" s="63"/>
      <c r="O120" s="63"/>
      <c r="P120" s="63"/>
      <c r="Q120" s="63"/>
      <c r="R120" s="63"/>
      <c r="S120" s="63"/>
      <c r="T120" s="63"/>
      <c r="U120" s="63"/>
      <c r="V120" s="63"/>
      <c r="W120" s="63"/>
      <c r="X120" s="63"/>
      <c r="Y120" s="63"/>
      <c r="Z120" s="63"/>
      <c r="AA120" s="63"/>
      <c r="AB120" s="63"/>
      <c r="AC120" s="63"/>
      <c r="AD120" s="63"/>
      <c r="AE120" s="67"/>
      <c r="AF120" s="67"/>
      <c r="AG120" s="67"/>
      <c r="AH120" s="67"/>
      <c r="AI120" s="66"/>
      <c r="AJ120" s="68"/>
      <c r="AK120" s="68"/>
      <c r="AL120" s="68"/>
      <c r="AM120" s="68"/>
      <c r="AN120" s="69"/>
    </row>
    <row r="121" spans="1:40" ht="14.25" customHeight="1">
      <c r="A121" s="17">
        <v>116</v>
      </c>
      <c r="B121" s="61"/>
      <c r="C121" s="61"/>
      <c r="D121" s="61"/>
      <c r="E121" s="61"/>
      <c r="F121" s="62"/>
      <c r="G121" s="67"/>
      <c r="H121" s="61"/>
      <c r="I121" s="67"/>
      <c r="J121" s="63"/>
      <c r="K121" s="63"/>
      <c r="L121" s="63"/>
      <c r="M121" s="63"/>
      <c r="N121" s="63"/>
      <c r="O121" s="63"/>
      <c r="P121" s="63"/>
      <c r="Q121" s="63"/>
      <c r="R121" s="63"/>
      <c r="S121" s="63"/>
      <c r="T121" s="63"/>
      <c r="U121" s="63"/>
      <c r="V121" s="63"/>
      <c r="W121" s="63"/>
      <c r="X121" s="63"/>
      <c r="Y121" s="63"/>
      <c r="Z121" s="63"/>
      <c r="AA121" s="63"/>
      <c r="AB121" s="63"/>
      <c r="AC121" s="63"/>
      <c r="AD121" s="63"/>
      <c r="AE121" s="67"/>
      <c r="AF121" s="67"/>
      <c r="AG121" s="67"/>
      <c r="AH121" s="67"/>
      <c r="AI121" s="66"/>
      <c r="AJ121" s="68"/>
      <c r="AK121" s="68"/>
      <c r="AL121" s="68"/>
      <c r="AM121" s="68"/>
      <c r="AN121" s="69"/>
    </row>
    <row r="122" spans="1:40" ht="14.25" customHeight="1">
      <c r="A122" s="17">
        <v>117</v>
      </c>
      <c r="B122" s="61"/>
      <c r="C122" s="61"/>
      <c r="D122" s="61"/>
      <c r="E122" s="75"/>
      <c r="F122" s="62"/>
      <c r="G122" s="67"/>
      <c r="H122" s="61"/>
      <c r="I122" s="67"/>
      <c r="J122" s="63"/>
      <c r="K122" s="63"/>
      <c r="L122" s="63"/>
      <c r="M122" s="63"/>
      <c r="N122" s="63"/>
      <c r="O122" s="63"/>
      <c r="P122" s="63"/>
      <c r="Q122" s="63"/>
      <c r="R122" s="63"/>
      <c r="S122" s="63"/>
      <c r="T122" s="63"/>
      <c r="U122" s="63"/>
      <c r="V122" s="63"/>
      <c r="W122" s="63"/>
      <c r="X122" s="63"/>
      <c r="Y122" s="63"/>
      <c r="Z122" s="63"/>
      <c r="AA122" s="63"/>
      <c r="AB122" s="63"/>
      <c r="AC122" s="63"/>
      <c r="AD122" s="63"/>
      <c r="AE122" s="67"/>
      <c r="AF122" s="67"/>
      <c r="AG122" s="67"/>
      <c r="AH122" s="67"/>
      <c r="AI122" s="66"/>
      <c r="AJ122" s="68"/>
      <c r="AK122" s="68"/>
      <c r="AL122" s="68"/>
      <c r="AM122" s="68"/>
      <c r="AN122" s="69"/>
    </row>
    <row r="123" spans="1:40" ht="14.25" customHeight="1">
      <c r="A123" s="17">
        <v>118</v>
      </c>
      <c r="B123" s="61"/>
      <c r="C123" s="61"/>
      <c r="D123" s="61"/>
      <c r="E123" s="75"/>
      <c r="F123" s="62"/>
      <c r="G123" s="67"/>
      <c r="H123" s="61"/>
      <c r="I123" s="67"/>
      <c r="J123" s="63"/>
      <c r="K123" s="63"/>
      <c r="L123" s="63"/>
      <c r="M123" s="63"/>
      <c r="N123" s="63"/>
      <c r="O123" s="63"/>
      <c r="P123" s="63"/>
      <c r="Q123" s="63"/>
      <c r="R123" s="63"/>
      <c r="S123" s="63"/>
      <c r="T123" s="63"/>
      <c r="U123" s="63"/>
      <c r="V123" s="63"/>
      <c r="W123" s="63"/>
      <c r="X123" s="63"/>
      <c r="Y123" s="63"/>
      <c r="Z123" s="63"/>
      <c r="AA123" s="63"/>
      <c r="AB123" s="63"/>
      <c r="AC123" s="63"/>
      <c r="AD123" s="63"/>
      <c r="AE123" s="67"/>
      <c r="AF123" s="67"/>
      <c r="AG123" s="67"/>
      <c r="AH123" s="67"/>
      <c r="AI123" s="66"/>
      <c r="AJ123" s="68"/>
      <c r="AK123" s="68"/>
      <c r="AL123" s="68"/>
      <c r="AM123" s="68"/>
      <c r="AN123" s="69"/>
    </row>
    <row r="124" spans="1:40" s="53" customFormat="1" ht="14.25" customHeight="1">
      <c r="A124" s="17">
        <v>119</v>
      </c>
      <c r="B124" s="61"/>
      <c r="C124" s="61"/>
      <c r="D124" s="61"/>
      <c r="E124" s="61"/>
      <c r="F124" s="62"/>
      <c r="G124" s="67"/>
      <c r="H124" s="61"/>
      <c r="I124" s="67"/>
      <c r="J124" s="63"/>
      <c r="K124" s="63"/>
      <c r="L124" s="63"/>
      <c r="M124" s="63"/>
      <c r="N124" s="63"/>
      <c r="O124" s="63"/>
      <c r="P124" s="63"/>
      <c r="Q124" s="63"/>
      <c r="R124" s="63"/>
      <c r="S124" s="63"/>
      <c r="T124" s="63"/>
      <c r="U124" s="63"/>
      <c r="V124" s="63"/>
      <c r="W124" s="63"/>
      <c r="X124" s="63"/>
      <c r="Y124" s="63"/>
      <c r="Z124" s="63"/>
      <c r="AA124" s="63"/>
      <c r="AB124" s="63"/>
      <c r="AC124" s="63"/>
      <c r="AD124" s="63"/>
      <c r="AE124" s="67"/>
      <c r="AF124" s="67"/>
      <c r="AG124" s="67"/>
      <c r="AH124" s="67"/>
      <c r="AI124" s="66"/>
      <c r="AJ124" s="68"/>
      <c r="AK124" s="68"/>
      <c r="AL124" s="68"/>
      <c r="AM124" s="68"/>
      <c r="AN124" s="69"/>
    </row>
    <row r="125" spans="1:40" s="53" customFormat="1" ht="14.25" customHeight="1">
      <c r="A125" s="17">
        <v>120</v>
      </c>
      <c r="B125" s="61"/>
      <c r="C125" s="61"/>
      <c r="D125" s="61"/>
      <c r="E125" s="61"/>
      <c r="F125" s="62"/>
      <c r="G125" s="67"/>
      <c r="H125" s="61"/>
      <c r="I125" s="66"/>
      <c r="J125" s="63"/>
      <c r="K125" s="63"/>
      <c r="L125" s="63"/>
      <c r="M125" s="63"/>
      <c r="N125" s="63"/>
      <c r="O125" s="63"/>
      <c r="P125" s="63"/>
      <c r="Q125" s="63"/>
      <c r="R125" s="63"/>
      <c r="S125" s="63"/>
      <c r="T125" s="63"/>
      <c r="U125" s="63"/>
      <c r="V125" s="63"/>
      <c r="W125" s="63"/>
      <c r="X125" s="63"/>
      <c r="Y125" s="63"/>
      <c r="Z125" s="63"/>
      <c r="AA125" s="63"/>
      <c r="AB125" s="63"/>
      <c r="AC125" s="63"/>
      <c r="AD125" s="63"/>
      <c r="AE125" s="67"/>
      <c r="AF125" s="67"/>
      <c r="AG125" s="67"/>
      <c r="AH125" s="67"/>
      <c r="AI125" s="66"/>
      <c r="AJ125" s="68"/>
      <c r="AK125" s="68"/>
      <c r="AL125" s="68"/>
      <c r="AM125" s="68"/>
      <c r="AN125" s="69"/>
    </row>
    <row r="126" spans="1:40" s="53" customFormat="1" ht="14.25" customHeight="1">
      <c r="A126" s="17">
        <v>121</v>
      </c>
      <c r="B126" s="61"/>
      <c r="C126" s="61"/>
      <c r="D126" s="61"/>
      <c r="E126" s="61"/>
      <c r="F126" s="62"/>
      <c r="G126" s="67"/>
      <c r="H126" s="61"/>
      <c r="I126" s="67"/>
      <c r="J126" s="63"/>
      <c r="K126" s="63"/>
      <c r="L126" s="63"/>
      <c r="M126" s="63"/>
      <c r="N126" s="63"/>
      <c r="O126" s="63"/>
      <c r="P126" s="63"/>
      <c r="Q126" s="63"/>
      <c r="R126" s="63"/>
      <c r="S126" s="63"/>
      <c r="T126" s="63"/>
      <c r="U126" s="63"/>
      <c r="V126" s="63"/>
      <c r="W126" s="63"/>
      <c r="X126" s="63"/>
      <c r="Y126" s="63"/>
      <c r="Z126" s="63"/>
      <c r="AA126" s="63"/>
      <c r="AB126" s="63"/>
      <c r="AC126" s="63"/>
      <c r="AD126" s="63"/>
      <c r="AE126" s="67"/>
      <c r="AF126" s="67"/>
      <c r="AG126" s="67"/>
      <c r="AH126" s="67"/>
      <c r="AI126" s="66"/>
      <c r="AJ126" s="68"/>
      <c r="AK126" s="68"/>
      <c r="AL126" s="68"/>
      <c r="AM126" s="68"/>
      <c r="AN126" s="69"/>
    </row>
    <row r="127" spans="1:40" s="53" customFormat="1" ht="14.25" customHeight="1">
      <c r="A127" s="17">
        <v>122</v>
      </c>
      <c r="B127" s="61"/>
      <c r="C127" s="61"/>
      <c r="D127" s="61"/>
      <c r="E127" s="61"/>
      <c r="F127" s="62"/>
      <c r="G127" s="67"/>
      <c r="H127" s="61"/>
      <c r="I127" s="67"/>
      <c r="J127" s="63"/>
      <c r="K127" s="63"/>
      <c r="L127" s="63"/>
      <c r="M127" s="63"/>
      <c r="N127" s="63"/>
      <c r="O127" s="63"/>
      <c r="P127" s="63"/>
      <c r="Q127" s="63"/>
      <c r="R127" s="63"/>
      <c r="S127" s="63"/>
      <c r="T127" s="63"/>
      <c r="U127" s="63"/>
      <c r="V127" s="63"/>
      <c r="W127" s="63"/>
      <c r="X127" s="63"/>
      <c r="Y127" s="63"/>
      <c r="Z127" s="63"/>
      <c r="AA127" s="63"/>
      <c r="AB127" s="63"/>
      <c r="AC127" s="63"/>
      <c r="AD127" s="63"/>
      <c r="AE127" s="67"/>
      <c r="AF127" s="67"/>
      <c r="AG127" s="67"/>
      <c r="AH127" s="67"/>
      <c r="AI127" s="66"/>
      <c r="AJ127" s="68"/>
      <c r="AK127" s="68"/>
      <c r="AL127" s="68"/>
      <c r="AM127" s="68"/>
      <c r="AN127" s="69"/>
    </row>
    <row r="128" spans="1:40" s="53" customFormat="1" ht="14.25" customHeight="1">
      <c r="A128" s="17">
        <v>123</v>
      </c>
      <c r="B128" s="61"/>
      <c r="C128" s="61"/>
      <c r="D128" s="61"/>
      <c r="E128" s="61"/>
      <c r="F128" s="62"/>
      <c r="G128" s="67"/>
      <c r="H128" s="61"/>
      <c r="I128" s="67"/>
      <c r="J128" s="63"/>
      <c r="K128" s="63"/>
      <c r="L128" s="63"/>
      <c r="M128" s="63"/>
      <c r="N128" s="63"/>
      <c r="O128" s="63"/>
      <c r="P128" s="63"/>
      <c r="Q128" s="63"/>
      <c r="R128" s="63"/>
      <c r="S128" s="63"/>
      <c r="T128" s="67"/>
      <c r="U128" s="63"/>
      <c r="V128" s="63"/>
      <c r="W128" s="63"/>
      <c r="X128" s="63"/>
      <c r="Y128" s="63"/>
      <c r="Z128" s="63"/>
      <c r="AA128" s="63"/>
      <c r="AB128" s="63"/>
      <c r="AC128" s="63"/>
      <c r="AD128" s="63"/>
      <c r="AE128" s="67"/>
      <c r="AF128" s="67"/>
      <c r="AG128" s="67"/>
      <c r="AH128" s="67"/>
      <c r="AI128" s="66"/>
      <c r="AJ128" s="68"/>
      <c r="AK128" s="68"/>
      <c r="AL128" s="68"/>
      <c r="AM128" s="68"/>
      <c r="AN128" s="69"/>
    </row>
    <row r="129" spans="1:40" s="53" customFormat="1" ht="14.25" customHeight="1">
      <c r="A129" s="17">
        <v>124</v>
      </c>
      <c r="B129" s="61"/>
      <c r="C129" s="61"/>
      <c r="D129" s="61"/>
      <c r="E129" s="61"/>
      <c r="F129" s="62"/>
      <c r="G129" s="67"/>
      <c r="H129" s="61"/>
      <c r="I129" s="67"/>
      <c r="J129" s="63"/>
      <c r="K129" s="63"/>
      <c r="L129" s="63"/>
      <c r="M129" s="63"/>
      <c r="N129" s="63"/>
      <c r="O129" s="63"/>
      <c r="P129" s="63"/>
      <c r="Q129" s="63"/>
      <c r="R129" s="63"/>
      <c r="S129" s="63"/>
      <c r="T129" s="67"/>
      <c r="U129" s="63"/>
      <c r="V129" s="63"/>
      <c r="W129" s="63"/>
      <c r="X129" s="63"/>
      <c r="Y129" s="63"/>
      <c r="Z129" s="63"/>
      <c r="AA129" s="63"/>
      <c r="AB129" s="63"/>
      <c r="AC129" s="63"/>
      <c r="AD129" s="63"/>
      <c r="AE129" s="67"/>
      <c r="AF129" s="67"/>
      <c r="AG129" s="67"/>
      <c r="AH129" s="67"/>
      <c r="AI129" s="66"/>
      <c r="AJ129" s="68"/>
      <c r="AK129" s="68"/>
      <c r="AL129" s="68"/>
      <c r="AM129" s="68"/>
      <c r="AN129" s="69"/>
    </row>
    <row r="130" spans="1:40" ht="14.25" customHeight="1">
      <c r="A130" s="17">
        <v>125</v>
      </c>
      <c r="B130" s="61"/>
      <c r="C130" s="61"/>
      <c r="D130" s="61"/>
      <c r="E130" s="75"/>
      <c r="F130" s="62"/>
      <c r="G130" s="67"/>
      <c r="H130" s="61"/>
      <c r="I130" s="67"/>
      <c r="J130" s="63"/>
      <c r="K130" s="63"/>
      <c r="L130" s="63"/>
      <c r="M130" s="63"/>
      <c r="N130" s="63"/>
      <c r="O130" s="63"/>
      <c r="P130" s="63"/>
      <c r="Q130" s="63"/>
      <c r="R130" s="63"/>
      <c r="S130" s="63"/>
      <c r="T130" s="67"/>
      <c r="U130" s="63"/>
      <c r="V130" s="63"/>
      <c r="W130" s="63"/>
      <c r="X130" s="63"/>
      <c r="Y130" s="63"/>
      <c r="Z130" s="63"/>
      <c r="AA130" s="63"/>
      <c r="AB130" s="63"/>
      <c r="AC130" s="63"/>
      <c r="AD130" s="63"/>
      <c r="AE130" s="67"/>
      <c r="AF130" s="67"/>
      <c r="AG130" s="67"/>
      <c r="AH130" s="67"/>
      <c r="AI130" s="66"/>
      <c r="AJ130" s="68"/>
      <c r="AK130" s="68"/>
      <c r="AL130" s="68"/>
      <c r="AM130" s="68"/>
      <c r="AN130" s="69"/>
    </row>
    <row r="131" spans="1:40" ht="14.25" customHeight="1">
      <c r="A131" s="17">
        <v>126</v>
      </c>
      <c r="B131" s="61"/>
      <c r="C131" s="61"/>
      <c r="D131" s="61"/>
      <c r="E131" s="75"/>
      <c r="F131" s="62"/>
      <c r="G131" s="67"/>
      <c r="H131" s="61"/>
      <c r="I131" s="67"/>
      <c r="J131" s="63"/>
      <c r="K131" s="63"/>
      <c r="L131" s="63"/>
      <c r="M131" s="63"/>
      <c r="N131" s="63"/>
      <c r="O131" s="63"/>
      <c r="P131" s="63"/>
      <c r="Q131" s="63"/>
      <c r="R131" s="63"/>
      <c r="S131" s="63"/>
      <c r="T131" s="63"/>
      <c r="U131" s="63"/>
      <c r="V131" s="63"/>
      <c r="W131" s="63"/>
      <c r="X131" s="63"/>
      <c r="Y131" s="63"/>
      <c r="Z131" s="63"/>
      <c r="AA131" s="63"/>
      <c r="AB131" s="63"/>
      <c r="AC131" s="63"/>
      <c r="AD131" s="63"/>
      <c r="AE131" s="67"/>
      <c r="AF131" s="67"/>
      <c r="AG131" s="67"/>
      <c r="AH131" s="67"/>
      <c r="AI131" s="66"/>
      <c r="AJ131" s="68"/>
      <c r="AK131" s="68"/>
      <c r="AL131" s="68"/>
      <c r="AM131" s="68"/>
      <c r="AN131" s="69"/>
    </row>
    <row r="132" spans="1:40" ht="14.25" customHeight="1">
      <c r="A132" s="17">
        <v>128</v>
      </c>
      <c r="B132" s="61"/>
      <c r="C132" s="61"/>
      <c r="D132" s="61"/>
      <c r="E132" s="75"/>
      <c r="F132" s="62"/>
      <c r="G132" s="67"/>
      <c r="H132" s="61"/>
      <c r="I132" s="67"/>
      <c r="J132" s="63"/>
      <c r="K132" s="63"/>
      <c r="L132" s="63"/>
      <c r="M132" s="63"/>
      <c r="N132" s="63"/>
      <c r="O132" s="63"/>
      <c r="P132" s="63"/>
      <c r="Q132" s="63"/>
      <c r="R132" s="63"/>
      <c r="S132" s="63"/>
      <c r="T132" s="67"/>
      <c r="U132" s="63"/>
      <c r="V132" s="63"/>
      <c r="W132" s="63"/>
      <c r="X132" s="63"/>
      <c r="Y132" s="63"/>
      <c r="Z132" s="63"/>
      <c r="AA132" s="63"/>
      <c r="AB132" s="63"/>
      <c r="AC132" s="63"/>
      <c r="AD132" s="63"/>
      <c r="AE132" s="67"/>
      <c r="AF132" s="67"/>
      <c r="AG132" s="67"/>
      <c r="AH132" s="67"/>
      <c r="AI132" s="66"/>
      <c r="AJ132" s="68"/>
      <c r="AK132" s="68"/>
      <c r="AL132" s="68"/>
      <c r="AM132" s="68"/>
      <c r="AN132" s="69"/>
    </row>
    <row r="133" spans="1:40" ht="14.25" customHeight="1">
      <c r="A133" s="17">
        <v>129</v>
      </c>
      <c r="B133" s="61"/>
      <c r="C133" s="61"/>
      <c r="D133" s="61"/>
      <c r="E133" s="75"/>
      <c r="F133" s="62"/>
      <c r="G133" s="67"/>
      <c r="H133" s="61"/>
      <c r="I133" s="67"/>
      <c r="J133" s="63"/>
      <c r="K133" s="63"/>
      <c r="L133" s="63"/>
      <c r="M133" s="63"/>
      <c r="N133" s="63"/>
      <c r="O133" s="63"/>
      <c r="P133" s="63"/>
      <c r="Q133" s="63"/>
      <c r="R133" s="63"/>
      <c r="S133" s="63"/>
      <c r="T133" s="67"/>
      <c r="U133" s="63"/>
      <c r="V133" s="63"/>
      <c r="W133" s="63"/>
      <c r="X133" s="63"/>
      <c r="Y133" s="63"/>
      <c r="Z133" s="63"/>
      <c r="AA133" s="63"/>
      <c r="AB133" s="63"/>
      <c r="AC133" s="63"/>
      <c r="AD133" s="63"/>
      <c r="AE133" s="67"/>
      <c r="AF133" s="67"/>
      <c r="AG133" s="67"/>
      <c r="AH133" s="67"/>
      <c r="AI133" s="66"/>
      <c r="AJ133" s="68"/>
      <c r="AK133" s="68"/>
      <c r="AL133" s="68"/>
      <c r="AM133" s="68"/>
      <c r="AN133" s="69"/>
    </row>
    <row r="134" spans="1:40" ht="14.25" customHeight="1">
      <c r="A134" s="17">
        <v>131</v>
      </c>
      <c r="B134" s="61"/>
      <c r="C134" s="61"/>
      <c r="D134" s="61"/>
      <c r="E134" s="75"/>
      <c r="F134" s="62"/>
      <c r="G134" s="67"/>
      <c r="H134" s="61"/>
      <c r="I134" s="67"/>
      <c r="J134" s="63"/>
      <c r="K134" s="63"/>
      <c r="L134" s="63"/>
      <c r="M134" s="63"/>
      <c r="N134" s="63"/>
      <c r="O134" s="63"/>
      <c r="P134" s="63"/>
      <c r="Q134" s="63"/>
      <c r="R134" s="63"/>
      <c r="S134" s="63"/>
      <c r="T134" s="67"/>
      <c r="U134" s="63"/>
      <c r="V134" s="63"/>
      <c r="W134" s="63"/>
      <c r="X134" s="63"/>
      <c r="Y134" s="63"/>
      <c r="Z134" s="63"/>
      <c r="AA134" s="63"/>
      <c r="AB134" s="63"/>
      <c r="AC134" s="63"/>
      <c r="AD134" s="63"/>
      <c r="AE134" s="67"/>
      <c r="AF134" s="67"/>
      <c r="AG134" s="67"/>
      <c r="AH134" s="67"/>
      <c r="AI134" s="66"/>
      <c r="AJ134" s="68"/>
      <c r="AK134" s="68"/>
      <c r="AL134" s="68"/>
      <c r="AM134" s="68"/>
      <c r="AN134" s="69"/>
    </row>
    <row r="135" spans="1:40" ht="14.25" customHeight="1">
      <c r="A135" s="17">
        <v>132</v>
      </c>
      <c r="B135" s="61"/>
      <c r="C135" s="61"/>
      <c r="D135" s="61"/>
      <c r="E135" s="75"/>
      <c r="F135" s="62"/>
      <c r="G135" s="67"/>
      <c r="H135" s="61"/>
      <c r="I135" s="67"/>
      <c r="J135" s="63"/>
      <c r="K135" s="63"/>
      <c r="L135" s="63"/>
      <c r="M135" s="63"/>
      <c r="N135" s="63"/>
      <c r="O135" s="63"/>
      <c r="P135" s="63"/>
      <c r="Q135" s="63"/>
      <c r="R135" s="63"/>
      <c r="S135" s="63"/>
      <c r="T135" s="67"/>
      <c r="U135" s="63"/>
      <c r="V135" s="63"/>
      <c r="W135" s="63"/>
      <c r="X135" s="63"/>
      <c r="Y135" s="63"/>
      <c r="Z135" s="63"/>
      <c r="AA135" s="63"/>
      <c r="AB135" s="63"/>
      <c r="AC135" s="63"/>
      <c r="AD135" s="63"/>
      <c r="AE135" s="67"/>
      <c r="AF135" s="67"/>
      <c r="AG135" s="67"/>
      <c r="AH135" s="67"/>
      <c r="AI135" s="66"/>
      <c r="AJ135" s="68"/>
      <c r="AK135" s="68"/>
      <c r="AL135" s="68"/>
      <c r="AM135" s="68"/>
      <c r="AN135" s="69"/>
    </row>
    <row r="136" spans="1:40" ht="14.25" customHeight="1">
      <c r="A136" s="17">
        <v>133</v>
      </c>
      <c r="B136" s="61"/>
      <c r="C136" s="61"/>
      <c r="D136" s="61"/>
      <c r="E136" s="75"/>
      <c r="F136" s="62"/>
      <c r="G136" s="67"/>
      <c r="H136" s="61"/>
      <c r="I136" s="67"/>
      <c r="J136" s="63"/>
      <c r="K136" s="63"/>
      <c r="L136" s="63"/>
      <c r="M136" s="63"/>
      <c r="N136" s="63"/>
      <c r="O136" s="63"/>
      <c r="P136" s="63"/>
      <c r="Q136" s="63"/>
      <c r="R136" s="63"/>
      <c r="S136" s="63"/>
      <c r="T136" s="63"/>
      <c r="U136" s="63"/>
      <c r="V136" s="63"/>
      <c r="W136" s="63"/>
      <c r="X136" s="63"/>
      <c r="Y136" s="63"/>
      <c r="Z136" s="63"/>
      <c r="AA136" s="63"/>
      <c r="AB136" s="63"/>
      <c r="AC136" s="63"/>
      <c r="AD136" s="63"/>
      <c r="AE136" s="67"/>
      <c r="AF136" s="67"/>
      <c r="AG136" s="67"/>
      <c r="AH136" s="67"/>
      <c r="AI136" s="66"/>
      <c r="AJ136" s="68"/>
      <c r="AK136" s="68"/>
      <c r="AL136" s="68"/>
      <c r="AM136" s="68"/>
      <c r="AN136" s="69"/>
    </row>
    <row r="137" spans="1:40" ht="14.25" customHeight="1">
      <c r="A137" s="17">
        <v>134</v>
      </c>
      <c r="B137" s="61"/>
      <c r="C137" s="61"/>
      <c r="D137" s="61"/>
      <c r="E137" s="75"/>
      <c r="F137" s="62"/>
      <c r="G137" s="67"/>
      <c r="H137" s="61"/>
      <c r="I137" s="67"/>
      <c r="J137" s="63"/>
      <c r="K137" s="63"/>
      <c r="L137" s="63"/>
      <c r="M137" s="63"/>
      <c r="N137" s="63"/>
      <c r="O137" s="63"/>
      <c r="P137" s="63"/>
      <c r="Q137" s="63"/>
      <c r="R137" s="63"/>
      <c r="S137" s="63"/>
      <c r="T137" s="67"/>
      <c r="U137" s="63"/>
      <c r="V137" s="63"/>
      <c r="W137" s="63"/>
      <c r="X137" s="63"/>
      <c r="Y137" s="63"/>
      <c r="Z137" s="63"/>
      <c r="AA137" s="63"/>
      <c r="AB137" s="63"/>
      <c r="AC137" s="63"/>
      <c r="AD137" s="63"/>
      <c r="AE137" s="67"/>
      <c r="AF137" s="67"/>
      <c r="AG137" s="67"/>
      <c r="AH137" s="67"/>
      <c r="AI137" s="66"/>
      <c r="AJ137" s="68"/>
      <c r="AK137" s="68"/>
      <c r="AL137" s="68"/>
      <c r="AM137" s="68"/>
      <c r="AN137" s="69"/>
    </row>
    <row r="138" spans="1:40" ht="14.25" customHeight="1">
      <c r="A138" s="17">
        <v>136</v>
      </c>
      <c r="B138" s="61"/>
      <c r="C138" s="61"/>
      <c r="D138" s="61"/>
      <c r="E138" s="75"/>
      <c r="F138" s="62"/>
      <c r="G138" s="67"/>
      <c r="H138" s="61"/>
      <c r="I138" s="67"/>
      <c r="J138" s="63"/>
      <c r="K138" s="63"/>
      <c r="L138" s="63"/>
      <c r="M138" s="63"/>
      <c r="N138" s="63"/>
      <c r="O138" s="63"/>
      <c r="P138" s="63"/>
      <c r="Q138" s="63"/>
      <c r="R138" s="63"/>
      <c r="S138" s="63"/>
      <c r="T138" s="63"/>
      <c r="U138" s="63"/>
      <c r="V138" s="63"/>
      <c r="W138" s="63"/>
      <c r="X138" s="63"/>
      <c r="Y138" s="63"/>
      <c r="Z138" s="63"/>
      <c r="AA138" s="63"/>
      <c r="AB138" s="63"/>
      <c r="AC138" s="63"/>
      <c r="AD138" s="63"/>
      <c r="AE138" s="67"/>
      <c r="AF138" s="67"/>
      <c r="AG138" s="67"/>
      <c r="AH138" s="67"/>
      <c r="AI138" s="66"/>
      <c r="AJ138" s="68"/>
      <c r="AK138" s="68"/>
      <c r="AL138" s="68"/>
      <c r="AM138" s="68"/>
      <c r="AN138" s="69"/>
    </row>
    <row r="139" spans="1:40" ht="14.25" customHeight="1">
      <c r="A139" s="17">
        <v>137</v>
      </c>
      <c r="B139" s="61"/>
      <c r="C139" s="61"/>
      <c r="D139" s="61"/>
      <c r="E139" s="75"/>
      <c r="F139" s="62"/>
      <c r="G139" s="67"/>
      <c r="H139" s="61"/>
      <c r="I139" s="67"/>
      <c r="J139" s="63"/>
      <c r="K139" s="63"/>
      <c r="L139" s="63"/>
      <c r="M139" s="63"/>
      <c r="N139" s="63"/>
      <c r="O139" s="63"/>
      <c r="P139" s="63"/>
      <c r="Q139" s="63"/>
      <c r="R139" s="63"/>
      <c r="S139" s="63"/>
      <c r="T139" s="63"/>
      <c r="U139" s="63"/>
      <c r="V139" s="63"/>
      <c r="W139" s="63"/>
      <c r="X139" s="63"/>
      <c r="Y139" s="63"/>
      <c r="Z139" s="63"/>
      <c r="AA139" s="63"/>
      <c r="AB139" s="63"/>
      <c r="AC139" s="63"/>
      <c r="AD139" s="63"/>
      <c r="AE139" s="67"/>
      <c r="AF139" s="67"/>
      <c r="AG139" s="67"/>
      <c r="AH139" s="67"/>
      <c r="AI139" s="66"/>
      <c r="AJ139" s="68"/>
      <c r="AK139" s="68"/>
      <c r="AL139" s="68"/>
      <c r="AM139" s="68"/>
      <c r="AN139" s="69"/>
    </row>
    <row r="140" spans="1:40" ht="14.25" customHeight="1">
      <c r="A140" s="17">
        <v>139</v>
      </c>
      <c r="B140" s="61"/>
      <c r="C140" s="61"/>
      <c r="D140" s="61"/>
      <c r="E140" s="75"/>
      <c r="F140" s="62"/>
      <c r="G140" s="67"/>
      <c r="H140" s="61"/>
      <c r="I140" s="67"/>
      <c r="J140" s="63"/>
      <c r="K140" s="63"/>
      <c r="L140" s="63"/>
      <c r="M140" s="63"/>
      <c r="N140" s="63"/>
      <c r="O140" s="63"/>
      <c r="P140" s="63"/>
      <c r="Q140" s="63"/>
      <c r="R140" s="63"/>
      <c r="S140" s="63"/>
      <c r="T140" s="63"/>
      <c r="U140" s="63"/>
      <c r="V140" s="63"/>
      <c r="W140" s="63"/>
      <c r="X140" s="63"/>
      <c r="Y140" s="63"/>
      <c r="Z140" s="63"/>
      <c r="AA140" s="63"/>
      <c r="AB140" s="63"/>
      <c r="AC140" s="63"/>
      <c r="AD140" s="63"/>
      <c r="AE140" s="67"/>
      <c r="AF140" s="67"/>
      <c r="AG140" s="67"/>
      <c r="AH140" s="67"/>
      <c r="AI140" s="66"/>
      <c r="AJ140" s="68"/>
      <c r="AK140" s="68"/>
      <c r="AL140" s="68"/>
      <c r="AM140" s="68"/>
      <c r="AN140" s="69"/>
    </row>
    <row r="141" spans="1:40" ht="14.25" customHeight="1">
      <c r="A141" s="17">
        <v>140</v>
      </c>
      <c r="B141" s="61"/>
      <c r="C141" s="61"/>
      <c r="D141" s="61"/>
      <c r="E141" s="75"/>
      <c r="F141" s="62"/>
      <c r="G141" s="67"/>
      <c r="H141" s="61"/>
      <c r="I141" s="67"/>
      <c r="J141" s="63"/>
      <c r="K141" s="63"/>
      <c r="L141" s="63"/>
      <c r="M141" s="63"/>
      <c r="N141" s="63"/>
      <c r="O141" s="63"/>
      <c r="P141" s="63"/>
      <c r="Q141" s="63"/>
      <c r="R141" s="63"/>
      <c r="S141" s="63"/>
      <c r="T141" s="63"/>
      <c r="U141" s="63"/>
      <c r="V141" s="63"/>
      <c r="W141" s="63"/>
      <c r="X141" s="63"/>
      <c r="Y141" s="63"/>
      <c r="Z141" s="63"/>
      <c r="AA141" s="63"/>
      <c r="AB141" s="63"/>
      <c r="AC141" s="63"/>
      <c r="AD141" s="63"/>
      <c r="AE141" s="67"/>
      <c r="AF141" s="67"/>
      <c r="AG141" s="67"/>
      <c r="AH141" s="67"/>
      <c r="AI141" s="66"/>
      <c r="AJ141" s="68"/>
      <c r="AK141" s="68"/>
      <c r="AL141" s="68"/>
      <c r="AM141" s="68"/>
      <c r="AN141" s="69"/>
    </row>
    <row r="142" spans="1:40" ht="14.25" customHeight="1">
      <c r="A142" s="17">
        <v>141</v>
      </c>
      <c r="B142" s="61"/>
      <c r="C142" s="61"/>
      <c r="D142" s="61"/>
      <c r="E142" s="75"/>
      <c r="F142" s="62"/>
      <c r="G142" s="67"/>
      <c r="H142" s="61"/>
      <c r="I142" s="67"/>
      <c r="J142" s="63"/>
      <c r="K142" s="63"/>
      <c r="L142" s="63"/>
      <c r="M142" s="63"/>
      <c r="N142" s="63"/>
      <c r="O142" s="63"/>
      <c r="P142" s="63"/>
      <c r="Q142" s="63"/>
      <c r="R142" s="63"/>
      <c r="S142" s="63"/>
      <c r="T142" s="63"/>
      <c r="U142" s="63"/>
      <c r="V142" s="63"/>
      <c r="W142" s="63"/>
      <c r="X142" s="63"/>
      <c r="Y142" s="63"/>
      <c r="Z142" s="63"/>
      <c r="AA142" s="63"/>
      <c r="AB142" s="63"/>
      <c r="AC142" s="63"/>
      <c r="AD142" s="63"/>
      <c r="AE142" s="67"/>
      <c r="AF142" s="67"/>
      <c r="AG142" s="67"/>
      <c r="AH142" s="67"/>
      <c r="AI142" s="66"/>
      <c r="AJ142" s="68"/>
      <c r="AK142" s="68"/>
      <c r="AL142" s="68"/>
      <c r="AM142" s="68"/>
      <c r="AN142" s="69"/>
    </row>
    <row r="143" spans="1:40" ht="14.25" customHeight="1">
      <c r="A143" s="17">
        <v>142</v>
      </c>
      <c r="B143" s="61"/>
      <c r="C143" s="61"/>
      <c r="D143" s="61"/>
      <c r="E143" s="75"/>
      <c r="F143" s="62"/>
      <c r="G143" s="66"/>
      <c r="H143" s="61"/>
      <c r="I143" s="67"/>
      <c r="J143" s="63"/>
      <c r="K143" s="63"/>
      <c r="L143" s="63"/>
      <c r="M143" s="63"/>
      <c r="N143" s="63"/>
      <c r="O143" s="63"/>
      <c r="P143" s="63"/>
      <c r="Q143" s="63"/>
      <c r="R143" s="63"/>
      <c r="S143" s="63"/>
      <c r="T143" s="63"/>
      <c r="U143" s="63"/>
      <c r="V143" s="63"/>
      <c r="W143" s="63"/>
      <c r="X143" s="63"/>
      <c r="Y143" s="63"/>
      <c r="Z143" s="63"/>
      <c r="AA143" s="63"/>
      <c r="AB143" s="63"/>
      <c r="AC143" s="63"/>
      <c r="AD143" s="63"/>
      <c r="AE143" s="67"/>
      <c r="AF143" s="67"/>
      <c r="AG143" s="67"/>
      <c r="AH143" s="67"/>
      <c r="AI143" s="66"/>
      <c r="AJ143" s="68"/>
      <c r="AK143" s="68"/>
      <c r="AL143" s="68"/>
      <c r="AM143" s="68"/>
      <c r="AN143" s="69"/>
    </row>
    <row r="144" spans="1:40" s="53" customFormat="1" ht="14.25" customHeight="1">
      <c r="A144" s="17">
        <v>143</v>
      </c>
      <c r="B144" s="61"/>
      <c r="C144" s="61"/>
      <c r="D144" s="61"/>
      <c r="E144" s="75"/>
      <c r="F144" s="62"/>
      <c r="G144" s="67"/>
      <c r="H144" s="61"/>
      <c r="I144" s="67"/>
      <c r="J144" s="63"/>
      <c r="K144" s="63"/>
      <c r="L144" s="63"/>
      <c r="M144" s="63"/>
      <c r="N144" s="63"/>
      <c r="O144" s="63"/>
      <c r="P144" s="63"/>
      <c r="Q144" s="63"/>
      <c r="R144" s="63"/>
      <c r="S144" s="63"/>
      <c r="T144" s="63"/>
      <c r="U144" s="63"/>
      <c r="V144" s="63"/>
      <c r="W144" s="63"/>
      <c r="X144" s="63"/>
      <c r="Y144" s="63"/>
      <c r="Z144" s="63"/>
      <c r="AA144" s="63"/>
      <c r="AB144" s="63"/>
      <c r="AC144" s="63"/>
      <c r="AD144" s="63"/>
      <c r="AE144" s="67"/>
      <c r="AF144" s="67"/>
      <c r="AG144" s="67"/>
      <c r="AH144" s="67"/>
      <c r="AI144" s="66"/>
      <c r="AJ144" s="68"/>
      <c r="AK144" s="68"/>
      <c r="AL144" s="68"/>
      <c r="AM144" s="68"/>
      <c r="AN144" s="69"/>
    </row>
    <row r="145" spans="1:40" s="53" customFormat="1" ht="14.25" customHeight="1">
      <c r="A145" s="17">
        <v>144</v>
      </c>
      <c r="B145" s="61"/>
      <c r="C145" s="61"/>
      <c r="D145" s="61"/>
      <c r="E145" s="75"/>
      <c r="F145" s="62"/>
      <c r="G145" s="67"/>
      <c r="H145" s="61"/>
      <c r="I145" s="67"/>
      <c r="J145" s="63"/>
      <c r="K145" s="63"/>
      <c r="L145" s="63"/>
      <c r="M145" s="63"/>
      <c r="N145" s="63"/>
      <c r="O145" s="63"/>
      <c r="P145" s="63"/>
      <c r="Q145" s="63"/>
      <c r="R145" s="63"/>
      <c r="S145" s="63"/>
      <c r="T145" s="63"/>
      <c r="U145" s="63"/>
      <c r="V145" s="63"/>
      <c r="W145" s="63"/>
      <c r="X145" s="63"/>
      <c r="Y145" s="63"/>
      <c r="Z145" s="63"/>
      <c r="AA145" s="63"/>
      <c r="AB145" s="63"/>
      <c r="AC145" s="63"/>
      <c r="AD145" s="63"/>
      <c r="AE145" s="67"/>
      <c r="AF145" s="67"/>
      <c r="AG145" s="67"/>
      <c r="AH145" s="67"/>
      <c r="AI145" s="66"/>
      <c r="AJ145" s="68"/>
      <c r="AK145" s="68"/>
      <c r="AL145" s="68"/>
      <c r="AM145" s="68"/>
      <c r="AN145" s="69"/>
    </row>
    <row r="146" spans="1:40" s="53" customFormat="1" ht="14.25" customHeight="1">
      <c r="A146" s="17">
        <v>145</v>
      </c>
      <c r="B146" s="61"/>
      <c r="C146" s="61"/>
      <c r="D146" s="61"/>
      <c r="E146" s="75"/>
      <c r="F146" s="62"/>
      <c r="G146" s="67"/>
      <c r="H146" s="61"/>
      <c r="I146" s="67"/>
      <c r="J146" s="63"/>
      <c r="K146" s="63"/>
      <c r="L146" s="63"/>
      <c r="M146" s="63"/>
      <c r="N146" s="63"/>
      <c r="O146" s="63"/>
      <c r="P146" s="63"/>
      <c r="Q146" s="63"/>
      <c r="R146" s="63"/>
      <c r="S146" s="63"/>
      <c r="T146" s="63"/>
      <c r="U146" s="63"/>
      <c r="V146" s="63"/>
      <c r="W146" s="63"/>
      <c r="X146" s="63"/>
      <c r="Y146" s="63"/>
      <c r="Z146" s="63"/>
      <c r="AA146" s="63"/>
      <c r="AB146" s="63"/>
      <c r="AC146" s="63"/>
      <c r="AD146" s="63"/>
      <c r="AE146" s="67"/>
      <c r="AF146" s="67"/>
      <c r="AG146" s="67"/>
      <c r="AH146" s="67"/>
      <c r="AI146" s="66"/>
      <c r="AJ146" s="68"/>
      <c r="AK146" s="68"/>
      <c r="AL146" s="68"/>
      <c r="AM146" s="68"/>
      <c r="AN146" s="69"/>
    </row>
    <row r="147" spans="1:40" s="53" customFormat="1" ht="14.25" customHeight="1">
      <c r="A147" s="17">
        <v>146</v>
      </c>
      <c r="B147" s="61"/>
      <c r="C147" s="61"/>
      <c r="D147" s="61"/>
      <c r="E147" s="75"/>
      <c r="F147" s="62"/>
      <c r="G147" s="67"/>
      <c r="H147" s="61"/>
      <c r="I147" s="67"/>
      <c r="J147" s="63"/>
      <c r="K147" s="63"/>
      <c r="L147" s="63"/>
      <c r="M147" s="63"/>
      <c r="N147" s="63"/>
      <c r="O147" s="63"/>
      <c r="P147" s="63"/>
      <c r="Q147" s="63"/>
      <c r="R147" s="63"/>
      <c r="S147" s="63"/>
      <c r="T147" s="63"/>
      <c r="U147" s="63"/>
      <c r="V147" s="63"/>
      <c r="W147" s="63"/>
      <c r="X147" s="63"/>
      <c r="Y147" s="63"/>
      <c r="Z147" s="63"/>
      <c r="AA147" s="63"/>
      <c r="AB147" s="63"/>
      <c r="AC147" s="63"/>
      <c r="AD147" s="63"/>
      <c r="AE147" s="67"/>
      <c r="AF147" s="67"/>
      <c r="AG147" s="67"/>
      <c r="AH147" s="67"/>
      <c r="AI147" s="66"/>
      <c r="AJ147" s="68"/>
      <c r="AK147" s="68"/>
      <c r="AL147" s="68"/>
      <c r="AM147" s="68"/>
      <c r="AN147" s="69"/>
    </row>
    <row r="148" spans="1:40" s="53" customFormat="1" ht="14.25" customHeight="1">
      <c r="A148" s="17">
        <v>147</v>
      </c>
      <c r="B148" s="61"/>
      <c r="C148" s="61"/>
      <c r="D148" s="61"/>
      <c r="E148" s="75"/>
      <c r="F148" s="62"/>
      <c r="G148" s="67"/>
      <c r="H148" s="61"/>
      <c r="I148" s="67"/>
      <c r="J148" s="63"/>
      <c r="K148" s="63"/>
      <c r="L148" s="63"/>
      <c r="M148" s="63"/>
      <c r="N148" s="63"/>
      <c r="O148" s="63"/>
      <c r="P148" s="63"/>
      <c r="Q148" s="63"/>
      <c r="R148" s="63"/>
      <c r="S148" s="63"/>
      <c r="T148" s="63"/>
      <c r="U148" s="63"/>
      <c r="V148" s="63"/>
      <c r="W148" s="63"/>
      <c r="X148" s="63"/>
      <c r="Y148" s="63"/>
      <c r="Z148" s="63"/>
      <c r="AA148" s="63"/>
      <c r="AB148" s="63"/>
      <c r="AC148" s="63"/>
      <c r="AD148" s="63"/>
      <c r="AE148" s="67"/>
      <c r="AF148" s="67"/>
      <c r="AG148" s="67"/>
      <c r="AH148" s="67"/>
      <c r="AI148" s="66"/>
      <c r="AJ148" s="68"/>
      <c r="AK148" s="68"/>
      <c r="AL148" s="68"/>
      <c r="AM148" s="68"/>
      <c r="AN148" s="69"/>
    </row>
    <row r="149" spans="1:40" s="53" customFormat="1" ht="14.25" customHeight="1">
      <c r="A149" s="17">
        <v>148</v>
      </c>
      <c r="B149" s="61"/>
      <c r="C149" s="61"/>
      <c r="D149" s="61"/>
      <c r="E149" s="75"/>
      <c r="F149" s="62"/>
      <c r="G149" s="67"/>
      <c r="H149" s="61"/>
      <c r="I149" s="67"/>
      <c r="J149" s="63"/>
      <c r="K149" s="63"/>
      <c r="L149" s="63"/>
      <c r="M149" s="63"/>
      <c r="N149" s="63"/>
      <c r="O149" s="63"/>
      <c r="P149" s="63"/>
      <c r="Q149" s="63"/>
      <c r="R149" s="63"/>
      <c r="S149" s="63"/>
      <c r="T149" s="63"/>
      <c r="U149" s="63"/>
      <c r="V149" s="63"/>
      <c r="W149" s="63"/>
      <c r="X149" s="63"/>
      <c r="Y149" s="63"/>
      <c r="Z149" s="63"/>
      <c r="AA149" s="63"/>
      <c r="AB149" s="63"/>
      <c r="AC149" s="63"/>
      <c r="AD149" s="63"/>
      <c r="AE149" s="67"/>
      <c r="AF149" s="67"/>
      <c r="AG149" s="67"/>
      <c r="AH149" s="67"/>
      <c r="AI149" s="66"/>
      <c r="AJ149" s="68"/>
      <c r="AK149" s="68"/>
      <c r="AL149" s="68"/>
      <c r="AM149" s="68"/>
      <c r="AN149" s="69"/>
    </row>
    <row r="150" spans="1:40" s="53" customFormat="1" ht="14.25" customHeight="1">
      <c r="A150" s="17">
        <v>149</v>
      </c>
      <c r="B150" s="61"/>
      <c r="C150" s="61"/>
      <c r="D150" s="61"/>
      <c r="E150" s="75"/>
      <c r="F150" s="62"/>
      <c r="G150" s="67"/>
      <c r="H150" s="61"/>
      <c r="I150" s="67"/>
      <c r="J150" s="63"/>
      <c r="K150" s="63"/>
      <c r="L150" s="63"/>
      <c r="M150" s="63"/>
      <c r="N150" s="63"/>
      <c r="O150" s="63"/>
      <c r="P150" s="63"/>
      <c r="Q150" s="63"/>
      <c r="R150" s="63"/>
      <c r="S150" s="63"/>
      <c r="T150" s="63"/>
      <c r="U150" s="63"/>
      <c r="V150" s="63"/>
      <c r="W150" s="63"/>
      <c r="X150" s="63"/>
      <c r="Y150" s="63"/>
      <c r="Z150" s="63"/>
      <c r="AA150" s="63"/>
      <c r="AB150" s="63"/>
      <c r="AC150" s="63"/>
      <c r="AD150" s="63"/>
      <c r="AE150" s="67"/>
      <c r="AF150" s="67"/>
      <c r="AG150" s="67"/>
      <c r="AH150" s="67"/>
      <c r="AI150" s="66"/>
      <c r="AJ150" s="68"/>
      <c r="AK150" s="68"/>
      <c r="AL150" s="68"/>
      <c r="AM150" s="68"/>
      <c r="AN150" s="69"/>
    </row>
    <row r="151" spans="1:40" s="53" customFormat="1" ht="14.25" customHeight="1">
      <c r="A151" s="17">
        <v>150</v>
      </c>
      <c r="B151" s="61"/>
      <c r="C151" s="61"/>
      <c r="D151" s="61"/>
      <c r="E151" s="75"/>
      <c r="F151" s="62"/>
      <c r="G151" s="67"/>
      <c r="H151" s="61"/>
      <c r="I151" s="67"/>
      <c r="J151" s="63"/>
      <c r="K151" s="63"/>
      <c r="L151" s="63"/>
      <c r="M151" s="63"/>
      <c r="N151" s="63"/>
      <c r="O151" s="63"/>
      <c r="P151" s="63"/>
      <c r="Q151" s="63"/>
      <c r="R151" s="63"/>
      <c r="S151" s="63"/>
      <c r="T151" s="63"/>
      <c r="U151" s="63"/>
      <c r="V151" s="63"/>
      <c r="W151" s="63"/>
      <c r="X151" s="63"/>
      <c r="Y151" s="63"/>
      <c r="Z151" s="63"/>
      <c r="AA151" s="63"/>
      <c r="AB151" s="63"/>
      <c r="AC151" s="63"/>
      <c r="AD151" s="63"/>
      <c r="AE151" s="67"/>
      <c r="AF151" s="67"/>
      <c r="AG151" s="67"/>
      <c r="AH151" s="67"/>
      <c r="AI151" s="66"/>
      <c r="AJ151" s="68"/>
      <c r="AK151" s="68"/>
      <c r="AL151" s="68"/>
      <c r="AM151" s="68"/>
      <c r="AN151" s="69"/>
    </row>
    <row r="152" spans="1:40" s="53" customFormat="1" ht="14.25" customHeight="1">
      <c r="A152" s="17">
        <v>151</v>
      </c>
      <c r="B152" s="61"/>
      <c r="C152" s="61"/>
      <c r="D152" s="61"/>
      <c r="E152" s="75"/>
      <c r="F152" s="62"/>
      <c r="G152" s="67"/>
      <c r="H152" s="61"/>
      <c r="I152" s="67"/>
      <c r="J152" s="63"/>
      <c r="K152" s="63"/>
      <c r="L152" s="63"/>
      <c r="M152" s="63"/>
      <c r="N152" s="63"/>
      <c r="O152" s="63"/>
      <c r="P152" s="63"/>
      <c r="Q152" s="63"/>
      <c r="R152" s="63"/>
      <c r="S152" s="63"/>
      <c r="T152" s="63"/>
      <c r="U152" s="63"/>
      <c r="V152" s="63"/>
      <c r="W152" s="63"/>
      <c r="X152" s="63"/>
      <c r="Y152" s="63"/>
      <c r="Z152" s="63"/>
      <c r="AA152" s="63"/>
      <c r="AB152" s="63"/>
      <c r="AC152" s="63"/>
      <c r="AD152" s="63"/>
      <c r="AE152" s="67"/>
      <c r="AF152" s="67"/>
      <c r="AG152" s="67"/>
      <c r="AH152" s="67"/>
      <c r="AI152" s="66"/>
      <c r="AJ152" s="68"/>
      <c r="AK152" s="68"/>
      <c r="AL152" s="68"/>
      <c r="AM152" s="68"/>
      <c r="AN152" s="69"/>
    </row>
    <row r="153" spans="1:40" s="53" customFormat="1" ht="14.25" customHeight="1">
      <c r="A153" s="17">
        <v>152</v>
      </c>
      <c r="B153" s="61"/>
      <c r="C153" s="61"/>
      <c r="D153" s="61"/>
      <c r="E153" s="75"/>
      <c r="F153" s="62"/>
      <c r="G153" s="67"/>
      <c r="H153" s="61"/>
      <c r="I153" s="67"/>
      <c r="J153" s="63"/>
      <c r="K153" s="63"/>
      <c r="L153" s="63"/>
      <c r="M153" s="63"/>
      <c r="N153" s="63"/>
      <c r="O153" s="63"/>
      <c r="P153" s="63"/>
      <c r="Q153" s="63"/>
      <c r="R153" s="63"/>
      <c r="S153" s="63"/>
      <c r="T153" s="63"/>
      <c r="U153" s="63"/>
      <c r="V153" s="63"/>
      <c r="W153" s="63"/>
      <c r="X153" s="63"/>
      <c r="Y153" s="63"/>
      <c r="Z153" s="63"/>
      <c r="AA153" s="63"/>
      <c r="AB153" s="63"/>
      <c r="AC153" s="63"/>
      <c r="AD153" s="63"/>
      <c r="AE153" s="67"/>
      <c r="AF153" s="67"/>
      <c r="AG153" s="67"/>
      <c r="AH153" s="67"/>
      <c r="AI153" s="66"/>
      <c r="AJ153" s="68"/>
      <c r="AK153" s="68"/>
      <c r="AL153" s="68"/>
      <c r="AM153" s="68"/>
      <c r="AN153" s="69"/>
    </row>
    <row r="154" spans="1:40" s="53" customFormat="1" ht="14.25" customHeight="1">
      <c r="A154" s="17">
        <v>153</v>
      </c>
      <c r="B154" s="61"/>
      <c r="C154" s="61"/>
      <c r="D154" s="61"/>
      <c r="E154" s="75"/>
      <c r="F154" s="62"/>
      <c r="G154" s="67"/>
      <c r="H154" s="61"/>
      <c r="I154" s="67"/>
      <c r="J154" s="63"/>
      <c r="K154" s="63"/>
      <c r="L154" s="63"/>
      <c r="M154" s="63"/>
      <c r="N154" s="63"/>
      <c r="O154" s="63"/>
      <c r="P154" s="63"/>
      <c r="Q154" s="63"/>
      <c r="R154" s="63"/>
      <c r="S154" s="63"/>
      <c r="T154" s="63"/>
      <c r="U154" s="63"/>
      <c r="V154" s="63"/>
      <c r="W154" s="63"/>
      <c r="X154" s="63"/>
      <c r="Y154" s="63"/>
      <c r="Z154" s="63"/>
      <c r="AA154" s="63"/>
      <c r="AB154" s="63"/>
      <c r="AC154" s="63"/>
      <c r="AD154" s="63"/>
      <c r="AE154" s="67"/>
      <c r="AF154" s="67"/>
      <c r="AG154" s="67"/>
      <c r="AH154" s="67"/>
      <c r="AI154" s="66"/>
      <c r="AJ154" s="68"/>
      <c r="AK154" s="68"/>
      <c r="AL154" s="68"/>
      <c r="AM154" s="68"/>
      <c r="AN154" s="69"/>
    </row>
    <row r="155" spans="1:40" s="53" customFormat="1" ht="14.25" customHeight="1">
      <c r="A155" s="17">
        <v>154</v>
      </c>
      <c r="B155" s="61"/>
      <c r="C155" s="61"/>
      <c r="D155" s="61"/>
      <c r="E155" s="75"/>
      <c r="F155" s="62"/>
      <c r="G155" s="67"/>
      <c r="H155" s="61"/>
      <c r="I155" s="67"/>
      <c r="J155" s="63"/>
      <c r="K155" s="63"/>
      <c r="L155" s="63"/>
      <c r="M155" s="63"/>
      <c r="N155" s="63"/>
      <c r="O155" s="63"/>
      <c r="P155" s="63"/>
      <c r="Q155" s="63"/>
      <c r="R155" s="63"/>
      <c r="S155" s="63"/>
      <c r="T155" s="63"/>
      <c r="U155" s="63"/>
      <c r="V155" s="63"/>
      <c r="W155" s="63"/>
      <c r="X155" s="63"/>
      <c r="Y155" s="63"/>
      <c r="Z155" s="63"/>
      <c r="AA155" s="63"/>
      <c r="AB155" s="63"/>
      <c r="AC155" s="63"/>
      <c r="AD155" s="63"/>
      <c r="AE155" s="67"/>
      <c r="AF155" s="67"/>
      <c r="AG155" s="67"/>
      <c r="AH155" s="67"/>
      <c r="AI155" s="66"/>
      <c r="AJ155" s="68"/>
      <c r="AK155" s="68"/>
      <c r="AL155" s="68"/>
      <c r="AM155" s="68"/>
      <c r="AN155" s="69"/>
    </row>
    <row r="156" spans="1:40" s="53" customFormat="1" ht="14.25" customHeight="1">
      <c r="A156" s="17">
        <v>155</v>
      </c>
      <c r="B156" s="61"/>
      <c r="C156" s="61"/>
      <c r="D156" s="61"/>
      <c r="E156" s="75"/>
      <c r="F156" s="62"/>
      <c r="G156" s="67"/>
      <c r="H156" s="61"/>
      <c r="I156" s="67"/>
      <c r="J156" s="63"/>
      <c r="K156" s="63"/>
      <c r="L156" s="63"/>
      <c r="M156" s="63"/>
      <c r="N156" s="63"/>
      <c r="O156" s="63"/>
      <c r="P156" s="63"/>
      <c r="Q156" s="63"/>
      <c r="R156" s="63"/>
      <c r="S156" s="63"/>
      <c r="T156" s="63"/>
      <c r="U156" s="63"/>
      <c r="V156" s="63"/>
      <c r="W156" s="63"/>
      <c r="X156" s="63"/>
      <c r="Y156" s="63"/>
      <c r="Z156" s="63"/>
      <c r="AA156" s="63"/>
      <c r="AB156" s="63"/>
      <c r="AC156" s="63"/>
      <c r="AD156" s="63"/>
      <c r="AE156" s="67"/>
      <c r="AF156" s="67"/>
      <c r="AG156" s="67"/>
      <c r="AH156" s="67"/>
      <c r="AI156" s="66"/>
      <c r="AJ156" s="68"/>
      <c r="AK156" s="68"/>
      <c r="AL156" s="68"/>
      <c r="AM156" s="68"/>
      <c r="AN156" s="69"/>
    </row>
    <row r="157" spans="1:40" ht="14.25" customHeight="1">
      <c r="A157" s="17">
        <v>156</v>
      </c>
      <c r="B157" s="61"/>
      <c r="C157" s="61"/>
      <c r="D157" s="61"/>
      <c r="E157" s="75"/>
      <c r="F157" s="62"/>
      <c r="G157" s="67"/>
      <c r="H157" s="61"/>
      <c r="I157" s="67"/>
      <c r="J157" s="63"/>
      <c r="K157" s="63"/>
      <c r="L157" s="63"/>
      <c r="M157" s="63"/>
      <c r="N157" s="63"/>
      <c r="O157" s="63"/>
      <c r="P157" s="63"/>
      <c r="Q157" s="63"/>
      <c r="R157" s="63"/>
      <c r="S157" s="63"/>
      <c r="T157" s="63"/>
      <c r="U157" s="63"/>
      <c r="V157" s="63"/>
      <c r="W157" s="63"/>
      <c r="X157" s="63"/>
      <c r="Y157" s="67"/>
      <c r="Z157" s="63"/>
      <c r="AA157" s="63"/>
      <c r="AB157" s="63"/>
      <c r="AC157" s="63"/>
      <c r="AD157" s="63"/>
      <c r="AE157" s="67"/>
      <c r="AF157" s="67"/>
      <c r="AG157" s="67"/>
      <c r="AH157" s="67"/>
      <c r="AI157" s="66"/>
      <c r="AJ157" s="68"/>
      <c r="AK157" s="68"/>
      <c r="AL157" s="68"/>
      <c r="AM157" s="68"/>
      <c r="AN157" s="69"/>
    </row>
    <row r="158" spans="1:40" ht="14.25" customHeight="1">
      <c r="A158" s="17">
        <v>157</v>
      </c>
      <c r="B158" s="61"/>
      <c r="C158" s="61"/>
      <c r="D158" s="61"/>
      <c r="E158" s="75"/>
      <c r="F158" s="62"/>
      <c r="G158" s="67"/>
      <c r="H158" s="61"/>
      <c r="I158" s="66"/>
      <c r="J158" s="63"/>
      <c r="K158" s="63"/>
      <c r="L158" s="63"/>
      <c r="M158" s="63"/>
      <c r="N158" s="63"/>
      <c r="O158" s="63"/>
      <c r="P158" s="63"/>
      <c r="Q158" s="63"/>
      <c r="R158" s="63"/>
      <c r="S158" s="63"/>
      <c r="T158" s="63"/>
      <c r="U158" s="63"/>
      <c r="V158" s="63"/>
      <c r="W158" s="63"/>
      <c r="X158" s="63"/>
      <c r="Y158" s="63"/>
      <c r="Z158" s="63"/>
      <c r="AA158" s="63"/>
      <c r="AB158" s="63"/>
      <c r="AC158" s="63"/>
      <c r="AD158" s="63"/>
      <c r="AE158" s="67"/>
      <c r="AF158" s="67"/>
      <c r="AG158" s="67"/>
      <c r="AH158" s="67"/>
      <c r="AI158" s="66"/>
      <c r="AJ158" s="68"/>
      <c r="AK158" s="68"/>
      <c r="AL158" s="68"/>
      <c r="AM158" s="68"/>
      <c r="AN158" s="69"/>
    </row>
    <row r="159" spans="1:40" ht="14.25" customHeight="1">
      <c r="A159" s="17">
        <v>158</v>
      </c>
      <c r="B159" s="61"/>
      <c r="C159" s="61"/>
      <c r="D159" s="61"/>
      <c r="E159" s="75"/>
      <c r="F159" s="62"/>
      <c r="G159" s="67"/>
      <c r="H159" s="61"/>
      <c r="I159" s="67"/>
      <c r="J159" s="63"/>
      <c r="K159" s="63"/>
      <c r="L159" s="63"/>
      <c r="M159" s="63"/>
      <c r="N159" s="63"/>
      <c r="O159" s="63"/>
      <c r="P159" s="63"/>
      <c r="Q159" s="63"/>
      <c r="R159" s="63"/>
      <c r="S159" s="63"/>
      <c r="T159" s="63"/>
      <c r="U159" s="63"/>
      <c r="V159" s="63"/>
      <c r="W159" s="63"/>
      <c r="X159" s="63"/>
      <c r="Y159" s="63"/>
      <c r="Z159" s="63"/>
      <c r="AA159" s="63"/>
      <c r="AB159" s="63"/>
      <c r="AC159" s="63"/>
      <c r="AD159" s="63"/>
      <c r="AE159" s="67"/>
      <c r="AF159" s="67"/>
      <c r="AG159" s="67"/>
      <c r="AH159" s="67"/>
      <c r="AI159" s="66"/>
      <c r="AJ159" s="68"/>
      <c r="AK159" s="68"/>
      <c r="AL159" s="68"/>
      <c r="AM159" s="68"/>
      <c r="AN159" s="69"/>
    </row>
    <row r="160" spans="1:40" ht="14.25" customHeight="1">
      <c r="A160" s="17">
        <v>159</v>
      </c>
      <c r="B160" s="61"/>
      <c r="C160" s="61"/>
      <c r="D160" s="61"/>
      <c r="E160" s="75"/>
      <c r="F160" s="62"/>
      <c r="G160" s="67"/>
      <c r="H160" s="61"/>
      <c r="I160" s="67"/>
      <c r="J160" s="63"/>
      <c r="K160" s="63"/>
      <c r="L160" s="63"/>
      <c r="M160" s="63"/>
      <c r="N160" s="63"/>
      <c r="O160" s="63"/>
      <c r="P160" s="63"/>
      <c r="Q160" s="63"/>
      <c r="R160" s="63"/>
      <c r="S160" s="63"/>
      <c r="T160" s="63"/>
      <c r="U160" s="63"/>
      <c r="V160" s="63"/>
      <c r="W160" s="63"/>
      <c r="X160" s="63"/>
      <c r="Y160" s="63"/>
      <c r="Z160" s="63"/>
      <c r="AA160" s="63"/>
      <c r="AB160" s="63"/>
      <c r="AC160" s="63"/>
      <c r="AD160" s="63"/>
      <c r="AE160" s="67"/>
      <c r="AF160" s="67"/>
      <c r="AG160" s="67"/>
      <c r="AH160" s="67"/>
      <c r="AI160" s="66"/>
      <c r="AJ160" s="68"/>
      <c r="AK160" s="68"/>
      <c r="AL160" s="68"/>
      <c r="AM160" s="68"/>
      <c r="AN160" s="69"/>
    </row>
    <row r="161" spans="1:40" ht="14.25" customHeight="1">
      <c r="A161" s="17">
        <v>160</v>
      </c>
      <c r="B161" s="61"/>
      <c r="C161" s="61"/>
      <c r="D161" s="61"/>
      <c r="E161" s="75"/>
      <c r="F161" s="62"/>
      <c r="G161" s="67"/>
      <c r="H161" s="61"/>
      <c r="I161" s="67"/>
      <c r="J161" s="63"/>
      <c r="K161" s="63"/>
      <c r="L161" s="63"/>
      <c r="M161" s="63"/>
      <c r="N161" s="63"/>
      <c r="O161" s="63"/>
      <c r="P161" s="63"/>
      <c r="Q161" s="63"/>
      <c r="R161" s="63"/>
      <c r="S161" s="63"/>
      <c r="T161" s="63"/>
      <c r="U161" s="63"/>
      <c r="V161" s="63"/>
      <c r="W161" s="63"/>
      <c r="X161" s="63"/>
      <c r="Y161" s="63"/>
      <c r="Z161" s="63"/>
      <c r="AA161" s="63"/>
      <c r="AB161" s="63"/>
      <c r="AC161" s="63"/>
      <c r="AD161" s="63"/>
      <c r="AE161" s="67"/>
      <c r="AF161" s="67"/>
      <c r="AG161" s="67"/>
      <c r="AH161" s="67"/>
      <c r="AI161" s="66"/>
      <c r="AJ161" s="68"/>
      <c r="AK161" s="68"/>
      <c r="AL161" s="68"/>
      <c r="AM161" s="68"/>
      <c r="AN161" s="69"/>
    </row>
    <row r="162" spans="1:40" ht="14.25" customHeight="1">
      <c r="A162" s="17">
        <v>161</v>
      </c>
      <c r="B162" s="61"/>
      <c r="C162" s="61"/>
      <c r="D162" s="61"/>
      <c r="E162" s="75"/>
      <c r="F162" s="62"/>
      <c r="G162" s="67"/>
      <c r="H162" s="61"/>
      <c r="I162" s="67"/>
      <c r="J162" s="63"/>
      <c r="K162" s="63"/>
      <c r="L162" s="63"/>
      <c r="M162" s="63"/>
      <c r="N162" s="63"/>
      <c r="O162" s="63"/>
      <c r="P162" s="63"/>
      <c r="Q162" s="63"/>
      <c r="R162" s="63"/>
      <c r="S162" s="63"/>
      <c r="T162" s="63"/>
      <c r="U162" s="63"/>
      <c r="V162" s="63"/>
      <c r="W162" s="63"/>
      <c r="X162" s="63"/>
      <c r="Y162" s="63"/>
      <c r="Z162" s="63"/>
      <c r="AA162" s="63"/>
      <c r="AB162" s="63"/>
      <c r="AC162" s="63"/>
      <c r="AD162" s="63"/>
      <c r="AE162" s="67"/>
      <c r="AF162" s="67"/>
      <c r="AG162" s="67"/>
      <c r="AH162" s="67"/>
      <c r="AI162" s="66"/>
      <c r="AJ162" s="68"/>
      <c r="AK162" s="68"/>
      <c r="AL162" s="68"/>
      <c r="AM162" s="68"/>
      <c r="AN162" s="69"/>
    </row>
    <row r="163" spans="1:40" ht="14.25" customHeight="1">
      <c r="A163" s="17">
        <v>162</v>
      </c>
      <c r="B163" s="61"/>
      <c r="C163" s="61"/>
      <c r="D163" s="61"/>
      <c r="E163" s="75"/>
      <c r="F163" s="62"/>
      <c r="G163" s="67"/>
      <c r="H163" s="61"/>
      <c r="I163" s="67"/>
      <c r="J163" s="63"/>
      <c r="K163" s="63"/>
      <c r="L163" s="63"/>
      <c r="M163" s="63"/>
      <c r="N163" s="63"/>
      <c r="O163" s="63"/>
      <c r="P163" s="63"/>
      <c r="Q163" s="63"/>
      <c r="R163" s="63"/>
      <c r="S163" s="63"/>
      <c r="T163" s="63"/>
      <c r="U163" s="63"/>
      <c r="V163" s="63"/>
      <c r="W163" s="63"/>
      <c r="X163" s="63"/>
      <c r="Y163" s="63"/>
      <c r="Z163" s="63"/>
      <c r="AA163" s="63"/>
      <c r="AB163" s="63"/>
      <c r="AC163" s="63"/>
      <c r="AD163" s="63"/>
      <c r="AE163" s="67"/>
      <c r="AF163" s="67"/>
      <c r="AG163" s="67"/>
      <c r="AH163" s="67"/>
      <c r="AI163" s="66"/>
      <c r="AJ163" s="68"/>
      <c r="AK163" s="68"/>
      <c r="AL163" s="68"/>
      <c r="AM163" s="68"/>
      <c r="AN163" s="69"/>
    </row>
    <row r="164" spans="1:40" ht="14.25" customHeight="1">
      <c r="A164" s="17">
        <v>163</v>
      </c>
      <c r="B164" s="61"/>
      <c r="C164" s="61"/>
      <c r="D164" s="61"/>
      <c r="E164" s="75"/>
      <c r="F164" s="62"/>
      <c r="G164" s="63"/>
      <c r="H164" s="70"/>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7"/>
      <c r="AF164" s="67"/>
      <c r="AG164" s="67"/>
      <c r="AH164" s="67"/>
      <c r="AI164" s="66"/>
      <c r="AJ164" s="68"/>
      <c r="AK164" s="68"/>
      <c r="AL164" s="68"/>
      <c r="AM164" s="68"/>
      <c r="AN164" s="69"/>
    </row>
    <row r="165" spans="1:40" ht="14.25" customHeight="1">
      <c r="A165" s="17">
        <v>164</v>
      </c>
      <c r="B165" s="61"/>
      <c r="C165" s="61"/>
      <c r="D165" s="61"/>
      <c r="E165" s="75"/>
      <c r="F165" s="62"/>
      <c r="G165" s="63"/>
      <c r="H165" s="70"/>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7"/>
      <c r="AF165" s="67"/>
      <c r="AG165" s="67"/>
      <c r="AH165" s="67"/>
      <c r="AI165" s="66"/>
      <c r="AJ165" s="68"/>
      <c r="AK165" s="68"/>
      <c r="AL165" s="68"/>
      <c r="AM165" s="68"/>
      <c r="AN165" s="69"/>
    </row>
    <row r="166" spans="1:40" ht="14.25" customHeight="1">
      <c r="A166" s="17">
        <v>165</v>
      </c>
      <c r="B166" s="61"/>
      <c r="C166" s="61"/>
      <c r="D166" s="61"/>
      <c r="E166" s="75"/>
      <c r="F166" s="62"/>
      <c r="G166" s="63"/>
      <c r="H166" s="70"/>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7"/>
      <c r="AF166" s="67"/>
      <c r="AG166" s="67"/>
      <c r="AH166" s="67"/>
      <c r="AI166" s="66"/>
      <c r="AJ166" s="68"/>
      <c r="AK166" s="68"/>
      <c r="AL166" s="68"/>
      <c r="AM166" s="68"/>
      <c r="AN166" s="69"/>
    </row>
    <row r="167" spans="1:40" ht="14.25" customHeight="1">
      <c r="A167" s="17">
        <v>166</v>
      </c>
      <c r="B167" s="61"/>
      <c r="C167" s="61"/>
      <c r="D167" s="61"/>
      <c r="E167" s="75"/>
      <c r="F167" s="62"/>
      <c r="G167" s="63"/>
      <c r="H167" s="70"/>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7"/>
      <c r="AF167" s="67"/>
      <c r="AG167" s="67"/>
      <c r="AH167" s="67"/>
      <c r="AI167" s="66"/>
      <c r="AJ167" s="68"/>
      <c r="AK167" s="68"/>
      <c r="AL167" s="68"/>
      <c r="AM167" s="68"/>
      <c r="AN167" s="69"/>
    </row>
    <row r="168" spans="1:40" ht="14.25" customHeight="1">
      <c r="A168" s="17">
        <v>167</v>
      </c>
      <c r="B168" s="61"/>
      <c r="C168" s="61"/>
      <c r="D168" s="61"/>
      <c r="E168" s="75"/>
      <c r="F168" s="62"/>
      <c r="G168" s="63"/>
      <c r="H168" s="70"/>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7"/>
      <c r="AF168" s="67"/>
      <c r="AG168" s="67"/>
      <c r="AH168" s="67"/>
      <c r="AI168" s="66"/>
      <c r="AJ168" s="68"/>
      <c r="AK168" s="68"/>
      <c r="AL168" s="68"/>
      <c r="AM168" s="68"/>
      <c r="AN168" s="69"/>
    </row>
    <row r="169" spans="1:40" ht="14.25" customHeight="1">
      <c r="A169" s="17">
        <v>168</v>
      </c>
      <c r="B169" s="61"/>
      <c r="C169" s="61"/>
      <c r="D169" s="61"/>
      <c r="E169" s="75"/>
      <c r="F169" s="62"/>
      <c r="G169" s="63"/>
      <c r="H169" s="70"/>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7"/>
      <c r="AF169" s="67"/>
      <c r="AG169" s="67"/>
      <c r="AH169" s="67"/>
      <c r="AI169" s="66"/>
      <c r="AJ169" s="68"/>
      <c r="AK169" s="68"/>
      <c r="AL169" s="68"/>
      <c r="AM169" s="68"/>
      <c r="AN169" s="69"/>
    </row>
    <row r="170" spans="1:40" ht="14.25" customHeight="1">
      <c r="A170" s="17">
        <v>169</v>
      </c>
      <c r="B170" s="61"/>
      <c r="C170" s="61"/>
      <c r="D170" s="61"/>
      <c r="E170" s="75"/>
      <c r="F170" s="62"/>
      <c r="G170" s="63"/>
      <c r="H170" s="70"/>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7"/>
      <c r="AF170" s="67"/>
      <c r="AG170" s="67"/>
      <c r="AH170" s="67"/>
      <c r="AI170" s="66"/>
      <c r="AJ170" s="68"/>
      <c r="AK170" s="68"/>
      <c r="AL170" s="68"/>
      <c r="AM170" s="68"/>
      <c r="AN170" s="69"/>
    </row>
    <row r="171" spans="1:40" ht="14.25" customHeight="1">
      <c r="A171" s="17">
        <v>170</v>
      </c>
      <c r="B171" s="61"/>
      <c r="C171" s="61"/>
      <c r="D171" s="61"/>
      <c r="E171" s="75"/>
      <c r="F171" s="62"/>
      <c r="G171" s="63"/>
      <c r="H171" s="70"/>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7"/>
      <c r="AF171" s="67"/>
      <c r="AG171" s="67"/>
      <c r="AH171" s="67"/>
      <c r="AI171" s="66"/>
      <c r="AJ171" s="68"/>
      <c r="AK171" s="68"/>
      <c r="AL171" s="68"/>
      <c r="AM171" s="68"/>
      <c r="AN171" s="69"/>
    </row>
    <row r="172" spans="1:40" ht="14.25" customHeight="1">
      <c r="A172" s="17">
        <v>171</v>
      </c>
      <c r="B172" s="61"/>
      <c r="C172" s="61"/>
      <c r="D172" s="61"/>
      <c r="E172" s="75"/>
      <c r="F172" s="62"/>
      <c r="G172" s="63"/>
      <c r="H172" s="70"/>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7"/>
      <c r="AF172" s="67"/>
      <c r="AG172" s="67"/>
      <c r="AH172" s="67"/>
      <c r="AI172" s="66"/>
      <c r="AJ172" s="68"/>
      <c r="AK172" s="68"/>
      <c r="AL172" s="68"/>
      <c r="AM172" s="68"/>
      <c r="AN172" s="69"/>
    </row>
    <row r="173" spans="1:40" ht="14.25" customHeight="1">
      <c r="A173" s="17">
        <v>172</v>
      </c>
      <c r="B173" s="61"/>
      <c r="C173" s="61"/>
      <c r="D173" s="61"/>
      <c r="E173" s="75"/>
      <c r="F173" s="62"/>
      <c r="G173" s="63"/>
      <c r="H173" s="70"/>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7"/>
      <c r="AF173" s="67"/>
      <c r="AG173" s="67"/>
      <c r="AH173" s="67"/>
      <c r="AI173" s="66"/>
      <c r="AJ173" s="68"/>
      <c r="AK173" s="68"/>
      <c r="AL173" s="68"/>
      <c r="AM173" s="68"/>
      <c r="AN173" s="69"/>
    </row>
    <row r="174" spans="1:40" ht="14.25" customHeight="1">
      <c r="A174" s="17">
        <v>173</v>
      </c>
      <c r="B174" s="61"/>
      <c r="C174" s="61"/>
      <c r="D174" s="61"/>
      <c r="E174" s="75"/>
      <c r="F174" s="62"/>
      <c r="G174" s="63"/>
      <c r="H174" s="70"/>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7"/>
      <c r="AF174" s="67"/>
      <c r="AG174" s="67"/>
      <c r="AH174" s="67"/>
      <c r="AI174" s="66"/>
      <c r="AJ174" s="68"/>
      <c r="AK174" s="68"/>
      <c r="AL174" s="68"/>
      <c r="AM174" s="68"/>
      <c r="AN174" s="69"/>
    </row>
    <row r="175" spans="1:40" ht="14.25" customHeight="1">
      <c r="A175" s="17">
        <v>174</v>
      </c>
      <c r="B175" s="61"/>
      <c r="C175" s="61"/>
      <c r="D175" s="61"/>
      <c r="E175" s="75"/>
      <c r="F175" s="62"/>
      <c r="G175" s="63"/>
      <c r="H175" s="70"/>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7"/>
      <c r="AF175" s="67"/>
      <c r="AG175" s="67"/>
      <c r="AH175" s="67"/>
      <c r="AI175" s="66"/>
      <c r="AJ175" s="68"/>
      <c r="AK175" s="68"/>
      <c r="AL175" s="68"/>
      <c r="AM175" s="68"/>
      <c r="AN175" s="69"/>
    </row>
    <row r="176" spans="1:40" ht="14.25" customHeight="1">
      <c r="A176" s="17">
        <v>175</v>
      </c>
      <c r="B176" s="61"/>
      <c r="C176" s="61"/>
      <c r="D176" s="61"/>
      <c r="E176" s="75"/>
      <c r="F176" s="62"/>
      <c r="G176" s="63"/>
      <c r="H176" s="70"/>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7"/>
      <c r="AF176" s="67"/>
      <c r="AG176" s="67"/>
      <c r="AH176" s="67"/>
      <c r="AI176" s="66"/>
      <c r="AJ176" s="68"/>
      <c r="AK176" s="68"/>
      <c r="AL176" s="68"/>
      <c r="AM176" s="68"/>
      <c r="AN176" s="69"/>
    </row>
    <row r="177" spans="1:40" ht="14.25" customHeight="1">
      <c r="A177" s="17">
        <v>176</v>
      </c>
      <c r="B177" s="61"/>
      <c r="C177" s="61"/>
      <c r="D177" s="61"/>
      <c r="E177" s="75"/>
      <c r="F177" s="62"/>
      <c r="G177" s="63"/>
      <c r="H177" s="70"/>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7"/>
      <c r="AF177" s="67"/>
      <c r="AG177" s="67"/>
      <c r="AH177" s="67"/>
      <c r="AI177" s="66"/>
      <c r="AJ177" s="68"/>
      <c r="AK177" s="68"/>
      <c r="AL177" s="68"/>
      <c r="AM177" s="68"/>
      <c r="AN177" s="69"/>
    </row>
    <row r="178" spans="1:40" ht="14.25" customHeight="1">
      <c r="A178" s="17">
        <v>177</v>
      </c>
      <c r="B178" s="61"/>
      <c r="C178" s="61"/>
      <c r="D178" s="61"/>
      <c r="E178" s="75"/>
      <c r="F178" s="62"/>
      <c r="G178" s="63"/>
      <c r="H178" s="70"/>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7"/>
      <c r="AF178" s="67"/>
      <c r="AG178" s="67"/>
      <c r="AH178" s="67"/>
      <c r="AI178" s="66"/>
      <c r="AJ178" s="68"/>
      <c r="AK178" s="68"/>
      <c r="AL178" s="68"/>
      <c r="AM178" s="68"/>
      <c r="AN178" s="69"/>
    </row>
    <row r="179" spans="1:40" ht="14.25" customHeight="1">
      <c r="A179" s="17">
        <v>178</v>
      </c>
      <c r="B179" s="61"/>
      <c r="C179" s="61"/>
      <c r="D179" s="61"/>
      <c r="E179" s="75"/>
      <c r="F179" s="62"/>
      <c r="G179" s="63"/>
      <c r="H179" s="70"/>
      <c r="I179" s="63"/>
      <c r="J179" s="63"/>
      <c r="K179" s="63"/>
      <c r="L179" s="63"/>
      <c r="M179" s="63"/>
      <c r="N179" s="63"/>
      <c r="O179" s="63"/>
      <c r="P179" s="63"/>
      <c r="Q179" s="63"/>
      <c r="R179" s="63"/>
      <c r="S179" s="63"/>
      <c r="T179" s="63"/>
      <c r="U179" s="63"/>
      <c r="V179" s="63"/>
      <c r="W179" s="67"/>
      <c r="X179" s="63"/>
      <c r="Y179" s="63"/>
      <c r="Z179" s="63"/>
      <c r="AA179" s="63"/>
      <c r="AB179" s="63"/>
      <c r="AC179" s="63"/>
      <c r="AD179" s="63"/>
      <c r="AE179" s="67"/>
      <c r="AF179" s="67"/>
      <c r="AG179" s="67"/>
      <c r="AH179" s="67"/>
      <c r="AI179" s="66"/>
      <c r="AJ179" s="68"/>
      <c r="AK179" s="68"/>
      <c r="AL179" s="68"/>
      <c r="AM179" s="68"/>
      <c r="AN179" s="69"/>
    </row>
    <row r="180" spans="1:40" ht="14.25" customHeight="1">
      <c r="A180" s="17">
        <v>179</v>
      </c>
      <c r="B180" s="61"/>
      <c r="C180" s="61"/>
      <c r="D180" s="61"/>
      <c r="E180" s="75"/>
      <c r="F180" s="62"/>
      <c r="G180" s="63"/>
      <c r="H180" s="70"/>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7"/>
      <c r="AF180" s="67"/>
      <c r="AG180" s="67"/>
      <c r="AH180" s="67"/>
      <c r="AI180" s="66"/>
      <c r="AJ180" s="68"/>
      <c r="AK180" s="68"/>
      <c r="AL180" s="68"/>
      <c r="AM180" s="68"/>
      <c r="AN180" s="69"/>
    </row>
    <row r="181" spans="1:40" ht="14.25" customHeight="1">
      <c r="A181" s="17">
        <v>180</v>
      </c>
      <c r="B181" s="61"/>
      <c r="C181" s="61"/>
      <c r="D181" s="61"/>
      <c r="E181" s="75"/>
      <c r="F181" s="62"/>
      <c r="G181" s="63"/>
      <c r="H181" s="70"/>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7"/>
      <c r="AF181" s="67"/>
      <c r="AG181" s="67"/>
      <c r="AH181" s="67"/>
      <c r="AI181" s="66"/>
      <c r="AJ181" s="68"/>
      <c r="AK181" s="68"/>
      <c r="AL181" s="68"/>
      <c r="AM181" s="68"/>
      <c r="AN181" s="69"/>
    </row>
    <row r="182" spans="1:40" ht="14.25" customHeight="1">
      <c r="A182" s="17">
        <v>181</v>
      </c>
      <c r="B182" s="61"/>
      <c r="C182" s="61"/>
      <c r="D182" s="61"/>
      <c r="E182" s="75"/>
      <c r="F182" s="62"/>
      <c r="G182" s="63"/>
      <c r="H182" s="70"/>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7"/>
      <c r="AF182" s="67"/>
      <c r="AG182" s="67"/>
      <c r="AH182" s="67"/>
      <c r="AI182" s="66"/>
      <c r="AJ182" s="68"/>
      <c r="AK182" s="68"/>
      <c r="AL182" s="68"/>
      <c r="AM182" s="68"/>
      <c r="AN182" s="69"/>
    </row>
    <row r="183" spans="1:40" ht="14.25" customHeight="1">
      <c r="A183" s="17">
        <v>182</v>
      </c>
      <c r="B183" s="61"/>
      <c r="C183" s="61"/>
      <c r="D183" s="61"/>
      <c r="E183" s="75"/>
      <c r="F183" s="62"/>
      <c r="G183" s="63"/>
      <c r="H183" s="70"/>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7"/>
      <c r="AF183" s="67"/>
      <c r="AG183" s="67"/>
      <c r="AH183" s="67"/>
      <c r="AI183" s="66"/>
      <c r="AJ183" s="68"/>
      <c r="AK183" s="68"/>
      <c r="AL183" s="68"/>
      <c r="AM183" s="68"/>
      <c r="AN183" s="69"/>
    </row>
    <row r="184" spans="1:40" ht="14.25" customHeight="1">
      <c r="A184" s="17">
        <v>183</v>
      </c>
      <c r="B184" s="61"/>
      <c r="C184" s="61"/>
      <c r="D184" s="61"/>
      <c r="E184" s="75"/>
      <c r="F184" s="62"/>
      <c r="G184" s="63"/>
      <c r="H184" s="70"/>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7"/>
      <c r="AF184" s="67"/>
      <c r="AG184" s="67"/>
      <c r="AH184" s="67"/>
      <c r="AI184" s="66"/>
      <c r="AJ184" s="68"/>
      <c r="AK184" s="68"/>
      <c r="AL184" s="68"/>
      <c r="AM184" s="68"/>
      <c r="AN184" s="69"/>
    </row>
    <row r="185" spans="1:40" ht="14.25" customHeight="1">
      <c r="A185" s="17">
        <v>184</v>
      </c>
      <c r="B185" s="61"/>
      <c r="C185" s="61"/>
      <c r="D185" s="61"/>
      <c r="E185" s="75"/>
      <c r="F185" s="62"/>
      <c r="G185" s="63"/>
      <c r="H185" s="70"/>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7"/>
      <c r="AF185" s="67"/>
      <c r="AG185" s="67"/>
      <c r="AH185" s="67"/>
      <c r="AI185" s="66"/>
      <c r="AJ185" s="68"/>
      <c r="AK185" s="68"/>
      <c r="AL185" s="68"/>
      <c r="AM185" s="68"/>
      <c r="AN185" s="69"/>
    </row>
    <row r="186" spans="1:40" ht="14.25" customHeight="1">
      <c r="A186" s="17">
        <v>185</v>
      </c>
      <c r="B186" s="61"/>
      <c r="C186" s="61"/>
      <c r="D186" s="61"/>
      <c r="E186" s="75"/>
      <c r="F186" s="62"/>
      <c r="G186" s="63"/>
      <c r="H186" s="70"/>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7"/>
      <c r="AF186" s="67"/>
      <c r="AG186" s="67"/>
      <c r="AH186" s="67"/>
      <c r="AI186" s="66"/>
      <c r="AJ186" s="68"/>
      <c r="AK186" s="68"/>
      <c r="AL186" s="68"/>
      <c r="AM186" s="68"/>
      <c r="AN186" s="69"/>
    </row>
    <row r="187" spans="1:40" ht="14.25" customHeight="1">
      <c r="A187" s="17">
        <v>186</v>
      </c>
      <c r="B187" s="61"/>
      <c r="C187" s="61"/>
      <c r="D187" s="61"/>
      <c r="E187" s="75"/>
      <c r="F187" s="62"/>
      <c r="G187" s="63"/>
      <c r="H187" s="70"/>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7"/>
      <c r="AF187" s="67"/>
      <c r="AG187" s="67"/>
      <c r="AH187" s="67"/>
      <c r="AI187" s="66"/>
      <c r="AJ187" s="68"/>
      <c r="AK187" s="68"/>
      <c r="AL187" s="68"/>
      <c r="AM187" s="68"/>
      <c r="AN187" s="69"/>
    </row>
    <row r="188" spans="1:40" ht="14.25" customHeight="1">
      <c r="A188" s="17">
        <v>187</v>
      </c>
      <c r="B188" s="61"/>
      <c r="C188" s="61"/>
      <c r="D188" s="61"/>
      <c r="E188" s="75"/>
      <c r="F188" s="62"/>
      <c r="G188" s="63"/>
      <c r="H188" s="70"/>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7"/>
      <c r="AF188" s="67"/>
      <c r="AG188" s="67"/>
      <c r="AH188" s="67"/>
      <c r="AI188" s="66"/>
      <c r="AJ188" s="68"/>
      <c r="AK188" s="68"/>
      <c r="AL188" s="68"/>
      <c r="AM188" s="68"/>
      <c r="AN188" s="69"/>
    </row>
    <row r="189" spans="1:40" ht="14.25" customHeight="1">
      <c r="A189" s="17">
        <v>188</v>
      </c>
      <c r="B189" s="61"/>
      <c r="C189" s="61"/>
      <c r="D189" s="61"/>
      <c r="E189" s="75"/>
      <c r="F189" s="62"/>
      <c r="G189" s="63"/>
      <c r="H189" s="70"/>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7"/>
      <c r="AF189" s="67"/>
      <c r="AG189" s="67"/>
      <c r="AH189" s="67"/>
      <c r="AI189" s="66"/>
      <c r="AJ189" s="68"/>
      <c r="AK189" s="68"/>
      <c r="AL189" s="68"/>
      <c r="AM189" s="68"/>
      <c r="AN189" s="69"/>
    </row>
    <row r="190" spans="1:40" ht="14.25" customHeight="1">
      <c r="A190" s="17">
        <v>189</v>
      </c>
      <c r="B190" s="61"/>
      <c r="C190" s="61"/>
      <c r="D190" s="61"/>
      <c r="E190" s="75"/>
      <c r="F190" s="62"/>
      <c r="G190" s="63"/>
      <c r="H190" s="70"/>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7"/>
      <c r="AF190" s="67"/>
      <c r="AG190" s="67"/>
      <c r="AH190" s="67"/>
      <c r="AI190" s="66"/>
      <c r="AJ190" s="68"/>
      <c r="AK190" s="68"/>
      <c r="AL190" s="68"/>
      <c r="AM190" s="68"/>
      <c r="AN190" s="69"/>
    </row>
    <row r="191" spans="1:40" ht="14.25" customHeight="1">
      <c r="A191" s="17">
        <v>190</v>
      </c>
      <c r="B191" s="61"/>
      <c r="C191" s="61"/>
      <c r="D191" s="61"/>
      <c r="E191" s="75"/>
      <c r="F191" s="62"/>
      <c r="G191" s="63"/>
      <c r="H191" s="70"/>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7"/>
      <c r="AF191" s="67"/>
      <c r="AG191" s="67"/>
      <c r="AH191" s="67"/>
      <c r="AI191" s="66"/>
      <c r="AJ191" s="68"/>
      <c r="AK191" s="68"/>
      <c r="AL191" s="68"/>
      <c r="AM191" s="68"/>
      <c r="AN191" s="69"/>
    </row>
    <row r="192" spans="1:40" ht="14.25" customHeight="1">
      <c r="A192" s="17">
        <v>191</v>
      </c>
      <c r="B192" s="61"/>
      <c r="C192" s="61"/>
      <c r="D192" s="61"/>
      <c r="E192" s="75"/>
      <c r="F192" s="62"/>
      <c r="G192" s="63"/>
      <c r="H192" s="70"/>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7"/>
      <c r="AF192" s="67"/>
      <c r="AG192" s="67"/>
      <c r="AH192" s="67"/>
      <c r="AI192" s="66"/>
      <c r="AJ192" s="68"/>
      <c r="AK192" s="68"/>
      <c r="AL192" s="68"/>
      <c r="AM192" s="68"/>
      <c r="AN192" s="69"/>
    </row>
    <row r="193" spans="1:40" ht="14.25" customHeight="1">
      <c r="A193" s="17">
        <v>192</v>
      </c>
      <c r="B193" s="61"/>
      <c r="C193" s="61"/>
      <c r="D193" s="61"/>
      <c r="E193" s="75"/>
      <c r="F193" s="62"/>
      <c r="G193" s="63"/>
      <c r="H193" s="70"/>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7"/>
      <c r="AF193" s="67"/>
      <c r="AG193" s="67"/>
      <c r="AH193" s="67"/>
      <c r="AI193" s="66"/>
      <c r="AJ193" s="68"/>
      <c r="AK193" s="68"/>
      <c r="AL193" s="68"/>
      <c r="AM193" s="68"/>
      <c r="AN193" s="69"/>
    </row>
    <row r="194" spans="1:40" ht="14.25" customHeight="1">
      <c r="A194" s="17">
        <v>193</v>
      </c>
      <c r="B194" s="61"/>
      <c r="C194" s="61"/>
      <c r="D194" s="61"/>
      <c r="E194" s="75"/>
      <c r="F194" s="62"/>
      <c r="G194" s="63"/>
      <c r="H194" s="70"/>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7"/>
      <c r="AF194" s="67"/>
      <c r="AG194" s="67"/>
      <c r="AH194" s="67"/>
      <c r="AI194" s="66"/>
      <c r="AJ194" s="68"/>
      <c r="AK194" s="68"/>
      <c r="AL194" s="68"/>
      <c r="AM194" s="68"/>
      <c r="AN194" s="69"/>
    </row>
    <row r="195" spans="1:40" ht="14.25" customHeight="1">
      <c r="A195" s="17">
        <v>194</v>
      </c>
      <c r="B195" s="61"/>
      <c r="C195" s="61"/>
      <c r="D195" s="61"/>
      <c r="E195" s="75"/>
      <c r="F195" s="62"/>
      <c r="G195" s="63"/>
      <c r="H195" s="70"/>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7"/>
      <c r="AF195" s="67"/>
      <c r="AG195" s="67"/>
      <c r="AH195" s="67"/>
      <c r="AI195" s="66"/>
      <c r="AJ195" s="68"/>
      <c r="AK195" s="68"/>
      <c r="AL195" s="68"/>
      <c r="AM195" s="68"/>
      <c r="AN195" s="69"/>
    </row>
    <row r="196" spans="1:40" ht="14.25" customHeight="1">
      <c r="A196" s="17">
        <v>195</v>
      </c>
      <c r="B196" s="61"/>
      <c r="C196" s="61"/>
      <c r="D196" s="61"/>
      <c r="E196" s="75"/>
      <c r="F196" s="62"/>
      <c r="G196" s="63"/>
      <c r="H196" s="70"/>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7"/>
      <c r="AF196" s="67"/>
      <c r="AG196" s="67"/>
      <c r="AH196" s="67"/>
      <c r="AI196" s="66"/>
      <c r="AJ196" s="68"/>
      <c r="AK196" s="68"/>
      <c r="AL196" s="68"/>
      <c r="AM196" s="68"/>
      <c r="AN196" s="69"/>
    </row>
    <row r="197" spans="1:40" ht="14.25" customHeight="1">
      <c r="A197" s="17">
        <v>196</v>
      </c>
      <c r="B197" s="61"/>
      <c r="C197" s="61"/>
      <c r="D197" s="61"/>
      <c r="E197" s="75"/>
      <c r="F197" s="62"/>
      <c r="G197" s="63"/>
      <c r="H197" s="70"/>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7"/>
      <c r="AF197" s="67"/>
      <c r="AG197" s="67"/>
      <c r="AH197" s="67"/>
      <c r="AI197" s="66"/>
      <c r="AJ197" s="68"/>
      <c r="AK197" s="68"/>
      <c r="AL197" s="68"/>
      <c r="AM197" s="68"/>
      <c r="AN197" s="69"/>
    </row>
    <row r="198" spans="1:40" ht="14.25" customHeight="1">
      <c r="A198" s="17">
        <v>197</v>
      </c>
      <c r="B198" s="61"/>
      <c r="C198" s="61"/>
      <c r="D198" s="61"/>
      <c r="E198" s="75"/>
      <c r="F198" s="62"/>
      <c r="G198" s="63"/>
      <c r="H198" s="70"/>
      <c r="I198" s="63"/>
      <c r="J198" s="63"/>
      <c r="K198" s="63"/>
      <c r="L198" s="63"/>
      <c r="M198" s="63"/>
      <c r="N198" s="63"/>
      <c r="O198" s="63"/>
      <c r="P198" s="63"/>
      <c r="Q198" s="63"/>
      <c r="R198" s="63"/>
      <c r="S198" s="63"/>
      <c r="T198" s="67"/>
      <c r="U198" s="63"/>
      <c r="V198" s="63"/>
      <c r="W198" s="63"/>
      <c r="X198" s="63"/>
      <c r="Y198" s="63"/>
      <c r="Z198" s="63"/>
      <c r="AA198" s="63"/>
      <c r="AB198" s="63"/>
      <c r="AC198" s="63"/>
      <c r="AD198" s="63"/>
      <c r="AE198" s="67"/>
      <c r="AF198" s="67"/>
      <c r="AG198" s="67"/>
      <c r="AH198" s="67"/>
      <c r="AI198" s="66"/>
      <c r="AJ198" s="68"/>
      <c r="AK198" s="68"/>
      <c r="AL198" s="68"/>
      <c r="AM198" s="68"/>
      <c r="AN198" s="69"/>
    </row>
    <row r="199" spans="1:40" ht="14.25" customHeight="1">
      <c r="A199" s="17">
        <v>198</v>
      </c>
      <c r="B199" s="61"/>
      <c r="C199" s="61"/>
      <c r="D199" s="61"/>
      <c r="E199" s="75"/>
      <c r="F199" s="62"/>
      <c r="G199" s="63"/>
      <c r="H199" s="70"/>
      <c r="I199" s="63"/>
      <c r="J199" s="63"/>
      <c r="K199" s="63"/>
      <c r="L199" s="63"/>
      <c r="M199" s="63"/>
      <c r="N199" s="63"/>
      <c r="O199" s="63"/>
      <c r="P199" s="63"/>
      <c r="Q199" s="63"/>
      <c r="R199" s="63"/>
      <c r="S199" s="63"/>
      <c r="T199" s="67"/>
      <c r="U199" s="63"/>
      <c r="V199" s="63"/>
      <c r="W199" s="63"/>
      <c r="X199" s="63"/>
      <c r="Y199" s="63"/>
      <c r="Z199" s="63"/>
      <c r="AA199" s="63"/>
      <c r="AB199" s="63"/>
      <c r="AC199" s="63"/>
      <c r="AD199" s="63"/>
      <c r="AE199" s="67"/>
      <c r="AF199" s="67"/>
      <c r="AG199" s="67"/>
      <c r="AH199" s="67"/>
      <c r="AI199" s="66"/>
      <c r="AJ199" s="68"/>
      <c r="AK199" s="68"/>
      <c r="AL199" s="68"/>
      <c r="AM199" s="68"/>
      <c r="AN199" s="69"/>
    </row>
    <row r="200" spans="1:40">
      <c r="A200" s="17">
        <v>199</v>
      </c>
      <c r="B200" s="61"/>
      <c r="C200" s="61"/>
      <c r="D200" s="61"/>
      <c r="E200" s="75"/>
      <c r="F200" s="62"/>
      <c r="G200" s="63"/>
      <c r="H200" s="70"/>
      <c r="I200" s="63"/>
      <c r="J200" s="63"/>
      <c r="K200" s="63"/>
      <c r="L200" s="63"/>
      <c r="M200" s="63"/>
      <c r="N200" s="63"/>
      <c r="O200" s="63"/>
      <c r="P200" s="63"/>
      <c r="Q200" s="63"/>
      <c r="R200" s="63"/>
      <c r="S200" s="63"/>
      <c r="T200" s="67"/>
      <c r="U200" s="63"/>
      <c r="V200" s="63"/>
      <c r="W200" s="63"/>
      <c r="X200" s="63"/>
      <c r="Y200" s="63"/>
      <c r="Z200" s="63"/>
      <c r="AA200" s="63"/>
      <c r="AB200" s="63"/>
      <c r="AC200" s="63"/>
      <c r="AD200" s="63"/>
      <c r="AE200" s="67"/>
      <c r="AF200" s="67"/>
      <c r="AG200" s="67"/>
      <c r="AH200" s="67"/>
      <c r="AI200" s="66"/>
      <c r="AJ200" s="68"/>
      <c r="AK200" s="68"/>
      <c r="AL200" s="68"/>
      <c r="AM200" s="68"/>
      <c r="AN200" s="69"/>
    </row>
    <row r="201" spans="1:40">
      <c r="A201" s="17">
        <v>200</v>
      </c>
      <c r="B201" s="61"/>
      <c r="C201" s="61"/>
      <c r="D201" s="61"/>
      <c r="E201" s="75"/>
      <c r="F201" s="62"/>
      <c r="G201" s="63"/>
      <c r="H201" s="70"/>
      <c r="I201" s="63"/>
      <c r="J201" s="63"/>
      <c r="K201" s="63"/>
      <c r="L201" s="63"/>
      <c r="M201" s="63"/>
      <c r="N201" s="63"/>
      <c r="O201" s="63"/>
      <c r="P201" s="63"/>
      <c r="Q201" s="63"/>
      <c r="R201" s="63"/>
      <c r="S201" s="63"/>
      <c r="T201" s="67"/>
      <c r="U201" s="63"/>
      <c r="V201" s="63"/>
      <c r="W201" s="63"/>
      <c r="X201" s="63"/>
      <c r="Y201" s="63"/>
      <c r="Z201" s="63"/>
      <c r="AA201" s="63"/>
      <c r="AB201" s="63"/>
      <c r="AC201" s="63"/>
      <c r="AD201" s="63"/>
      <c r="AE201" s="67"/>
      <c r="AF201" s="67"/>
      <c r="AG201" s="67"/>
      <c r="AH201" s="67"/>
      <c r="AI201" s="66"/>
      <c r="AJ201" s="68"/>
      <c r="AK201" s="68"/>
      <c r="AL201" s="68"/>
      <c r="AM201" s="68"/>
      <c r="AN201" s="69"/>
    </row>
    <row r="202" spans="1:40">
      <c r="A202" s="17">
        <v>201</v>
      </c>
      <c r="B202" s="61"/>
      <c r="C202" s="61"/>
      <c r="D202" s="61"/>
      <c r="E202" s="75"/>
      <c r="F202" s="62"/>
      <c r="G202" s="63"/>
      <c r="H202" s="70"/>
      <c r="I202" s="63"/>
      <c r="J202" s="63"/>
      <c r="K202" s="63"/>
      <c r="L202" s="63"/>
      <c r="M202" s="63"/>
      <c r="N202" s="63"/>
      <c r="O202" s="63"/>
      <c r="P202" s="63"/>
      <c r="Q202" s="63"/>
      <c r="R202" s="63"/>
      <c r="S202" s="63"/>
      <c r="T202" s="67"/>
      <c r="U202" s="63"/>
      <c r="V202" s="63"/>
      <c r="W202" s="63"/>
      <c r="X202" s="63"/>
      <c r="Y202" s="63"/>
      <c r="Z202" s="63"/>
      <c r="AA202" s="63"/>
      <c r="AB202" s="63"/>
      <c r="AC202" s="63"/>
      <c r="AD202" s="63"/>
      <c r="AE202" s="67"/>
      <c r="AF202" s="67"/>
      <c r="AG202" s="67"/>
      <c r="AH202" s="67"/>
      <c r="AI202" s="66"/>
      <c r="AJ202" s="68"/>
      <c r="AK202" s="68"/>
      <c r="AL202" s="68"/>
      <c r="AM202" s="68"/>
      <c r="AN202" s="69"/>
    </row>
    <row r="203" spans="1:40">
      <c r="A203" s="17">
        <v>202</v>
      </c>
      <c r="B203" s="61"/>
      <c r="C203" s="61"/>
      <c r="D203" s="61"/>
      <c r="E203" s="75"/>
      <c r="F203" s="62"/>
      <c r="G203" s="63"/>
      <c r="H203" s="70"/>
      <c r="I203" s="63"/>
      <c r="J203" s="63"/>
      <c r="K203" s="63"/>
      <c r="L203" s="63"/>
      <c r="M203" s="63"/>
      <c r="N203" s="63"/>
      <c r="O203" s="63"/>
      <c r="P203" s="63"/>
      <c r="Q203" s="63"/>
      <c r="R203" s="63"/>
      <c r="S203" s="63"/>
      <c r="T203" s="67"/>
      <c r="U203" s="63"/>
      <c r="V203" s="63"/>
      <c r="W203" s="63"/>
      <c r="X203" s="63"/>
      <c r="Y203" s="63"/>
      <c r="Z203" s="63"/>
      <c r="AA203" s="63"/>
      <c r="AB203" s="63"/>
      <c r="AC203" s="63"/>
      <c r="AD203" s="63"/>
      <c r="AE203" s="67"/>
      <c r="AF203" s="67"/>
      <c r="AG203" s="67"/>
      <c r="AH203" s="67"/>
      <c r="AI203" s="66"/>
      <c r="AJ203" s="68"/>
      <c r="AK203" s="68"/>
      <c r="AL203" s="68"/>
      <c r="AM203" s="68"/>
      <c r="AN203" s="69"/>
    </row>
    <row r="204" spans="1:40">
      <c r="A204" s="17">
        <v>203</v>
      </c>
      <c r="B204" s="61"/>
      <c r="C204" s="61"/>
      <c r="D204" s="61"/>
      <c r="E204" s="75"/>
      <c r="F204" s="62"/>
      <c r="G204" s="63"/>
      <c r="H204" s="70"/>
      <c r="I204" s="63"/>
      <c r="J204" s="63"/>
      <c r="K204" s="63"/>
      <c r="L204" s="63"/>
      <c r="M204" s="63"/>
      <c r="N204" s="63"/>
      <c r="O204" s="63"/>
      <c r="P204" s="63"/>
      <c r="Q204" s="63"/>
      <c r="R204" s="63"/>
      <c r="S204" s="63"/>
      <c r="T204" s="67"/>
      <c r="U204" s="63"/>
      <c r="V204" s="63"/>
      <c r="W204" s="63"/>
      <c r="X204" s="63"/>
      <c r="Y204" s="63"/>
      <c r="Z204" s="63"/>
      <c r="AA204" s="63"/>
      <c r="AB204" s="63"/>
      <c r="AC204" s="63"/>
      <c r="AD204" s="63"/>
      <c r="AE204" s="67"/>
      <c r="AF204" s="67"/>
      <c r="AG204" s="67"/>
      <c r="AH204" s="67"/>
      <c r="AI204" s="66"/>
      <c r="AJ204" s="68"/>
      <c r="AK204" s="68"/>
      <c r="AL204" s="68"/>
      <c r="AM204" s="68"/>
      <c r="AN204" s="69"/>
    </row>
    <row r="205" spans="1:40">
      <c r="A205" s="17">
        <v>204</v>
      </c>
      <c r="B205" s="61"/>
      <c r="C205" s="61"/>
      <c r="D205" s="61"/>
      <c r="E205" s="75"/>
      <c r="F205" s="62"/>
      <c r="G205" s="63"/>
      <c r="H205" s="70"/>
      <c r="I205" s="63"/>
      <c r="J205" s="63"/>
      <c r="K205" s="63"/>
      <c r="L205" s="63"/>
      <c r="M205" s="63"/>
      <c r="N205" s="63"/>
      <c r="O205" s="63"/>
      <c r="P205" s="63"/>
      <c r="Q205" s="63"/>
      <c r="R205" s="63"/>
      <c r="S205" s="63"/>
      <c r="T205" s="67"/>
      <c r="U205" s="63"/>
      <c r="V205" s="63"/>
      <c r="W205" s="63"/>
      <c r="X205" s="63"/>
      <c r="Y205" s="63"/>
      <c r="Z205" s="63"/>
      <c r="AA205" s="63"/>
      <c r="AB205" s="63"/>
      <c r="AC205" s="63"/>
      <c r="AD205" s="63"/>
      <c r="AE205" s="67"/>
      <c r="AF205" s="67"/>
      <c r="AG205" s="67"/>
      <c r="AH205" s="67"/>
      <c r="AI205" s="66"/>
      <c r="AJ205" s="68"/>
      <c r="AK205" s="68"/>
      <c r="AL205" s="68"/>
      <c r="AM205" s="68"/>
      <c r="AN205" s="69"/>
    </row>
    <row r="206" spans="1:40">
      <c r="A206" s="17">
        <v>205</v>
      </c>
      <c r="B206" s="61"/>
      <c r="C206" s="61"/>
      <c r="D206" s="61"/>
      <c r="E206" s="75"/>
      <c r="F206" s="62"/>
      <c r="G206" s="63"/>
      <c r="H206" s="70"/>
      <c r="I206" s="63"/>
      <c r="J206" s="63"/>
      <c r="K206" s="63"/>
      <c r="L206" s="63"/>
      <c r="M206" s="63"/>
      <c r="N206" s="63"/>
      <c r="O206" s="63"/>
      <c r="P206" s="63"/>
      <c r="Q206" s="63"/>
      <c r="R206" s="63"/>
      <c r="S206" s="63"/>
      <c r="T206" s="67"/>
      <c r="U206" s="63"/>
      <c r="V206" s="63"/>
      <c r="W206" s="63"/>
      <c r="X206" s="63"/>
      <c r="Y206" s="63"/>
      <c r="Z206" s="63"/>
      <c r="AA206" s="63"/>
      <c r="AB206" s="63"/>
      <c r="AC206" s="63"/>
      <c r="AD206" s="63"/>
      <c r="AE206" s="67"/>
      <c r="AF206" s="67"/>
      <c r="AG206" s="67"/>
      <c r="AH206" s="67"/>
      <c r="AI206" s="66"/>
      <c r="AJ206" s="68"/>
      <c r="AK206" s="68"/>
      <c r="AL206" s="68"/>
      <c r="AM206" s="68"/>
      <c r="AN206" s="69"/>
    </row>
    <row r="207" spans="1:40">
      <c r="A207" s="17">
        <v>206</v>
      </c>
      <c r="B207" s="61"/>
      <c r="C207" s="61"/>
      <c r="D207" s="61"/>
      <c r="E207" s="75"/>
      <c r="F207" s="62"/>
      <c r="G207" s="63"/>
      <c r="H207" s="70"/>
      <c r="I207" s="63"/>
      <c r="J207" s="63"/>
      <c r="K207" s="63"/>
      <c r="L207" s="63"/>
      <c r="M207" s="63"/>
      <c r="N207" s="63"/>
      <c r="O207" s="63"/>
      <c r="P207" s="63"/>
      <c r="Q207" s="63"/>
      <c r="R207" s="63"/>
      <c r="S207" s="63"/>
      <c r="T207" s="67"/>
      <c r="U207" s="63"/>
      <c r="V207" s="63"/>
      <c r="W207" s="63"/>
      <c r="X207" s="63"/>
      <c r="Y207" s="63"/>
      <c r="Z207" s="63"/>
      <c r="AA207" s="63"/>
      <c r="AB207" s="63"/>
      <c r="AC207" s="63"/>
      <c r="AD207" s="63"/>
      <c r="AE207" s="67"/>
      <c r="AF207" s="67"/>
      <c r="AG207" s="67"/>
      <c r="AH207" s="67"/>
      <c r="AI207" s="66"/>
      <c r="AJ207" s="68"/>
      <c r="AK207" s="68"/>
      <c r="AL207" s="68"/>
      <c r="AM207" s="68"/>
      <c r="AN207" s="69"/>
    </row>
    <row r="208" spans="1:40">
      <c r="A208" s="17">
        <v>207</v>
      </c>
      <c r="B208" s="61"/>
      <c r="C208" s="61"/>
      <c r="D208" s="61"/>
      <c r="E208" s="75"/>
      <c r="F208" s="62"/>
      <c r="G208" s="63"/>
      <c r="H208" s="70"/>
      <c r="I208" s="63"/>
      <c r="J208" s="63"/>
      <c r="K208" s="63"/>
      <c r="L208" s="63"/>
      <c r="M208" s="63"/>
      <c r="N208" s="63"/>
      <c r="O208" s="63"/>
      <c r="P208" s="63"/>
      <c r="Q208" s="63"/>
      <c r="R208" s="63"/>
      <c r="S208" s="63"/>
      <c r="T208" s="67"/>
      <c r="U208" s="63"/>
      <c r="V208" s="63"/>
      <c r="W208" s="63"/>
      <c r="X208" s="63"/>
      <c r="Y208" s="63"/>
      <c r="Z208" s="63"/>
      <c r="AA208" s="63"/>
      <c r="AB208" s="63"/>
      <c r="AC208" s="63"/>
      <c r="AD208" s="63"/>
      <c r="AE208" s="67"/>
      <c r="AF208" s="67"/>
      <c r="AG208" s="67"/>
      <c r="AH208" s="67"/>
      <c r="AI208" s="66"/>
      <c r="AJ208" s="68"/>
      <c r="AK208" s="68"/>
      <c r="AL208" s="68"/>
      <c r="AM208" s="68"/>
      <c r="AN208" s="69"/>
    </row>
    <row r="209" spans="1:40">
      <c r="A209" s="17">
        <v>208</v>
      </c>
      <c r="B209" s="61"/>
      <c r="C209" s="61"/>
      <c r="D209" s="61"/>
      <c r="E209" s="75"/>
      <c r="F209" s="62"/>
      <c r="G209" s="63"/>
      <c r="H209" s="70"/>
      <c r="I209" s="63"/>
      <c r="J209" s="63"/>
      <c r="K209" s="63"/>
      <c r="L209" s="63"/>
      <c r="M209" s="63"/>
      <c r="N209" s="63"/>
      <c r="O209" s="63"/>
      <c r="P209" s="63"/>
      <c r="Q209" s="63"/>
      <c r="R209" s="63"/>
      <c r="S209" s="63"/>
      <c r="T209" s="67"/>
      <c r="U209" s="63"/>
      <c r="V209" s="63"/>
      <c r="W209" s="63"/>
      <c r="X209" s="63"/>
      <c r="Y209" s="63"/>
      <c r="Z209" s="63"/>
      <c r="AA209" s="63"/>
      <c r="AB209" s="63"/>
      <c r="AC209" s="63"/>
      <c r="AD209" s="63"/>
      <c r="AE209" s="67"/>
      <c r="AF209" s="67"/>
      <c r="AG209" s="67"/>
      <c r="AH209" s="67"/>
      <c r="AI209" s="66"/>
      <c r="AJ209" s="68"/>
      <c r="AK209" s="68"/>
      <c r="AL209" s="68"/>
      <c r="AM209" s="68"/>
      <c r="AN209" s="69"/>
    </row>
    <row r="210" spans="1:40">
      <c r="A210" s="17">
        <v>209</v>
      </c>
      <c r="B210" s="61"/>
      <c r="C210" s="61"/>
      <c r="D210" s="61"/>
      <c r="E210" s="75"/>
      <c r="F210" s="62"/>
      <c r="G210" s="63"/>
      <c r="H210" s="70"/>
      <c r="I210" s="63"/>
      <c r="J210" s="63"/>
      <c r="K210" s="63"/>
      <c r="L210" s="63"/>
      <c r="M210" s="63"/>
      <c r="N210" s="63"/>
      <c r="O210" s="63"/>
      <c r="P210" s="63"/>
      <c r="Q210" s="63"/>
      <c r="R210" s="63"/>
      <c r="S210" s="63"/>
      <c r="T210" s="67"/>
      <c r="U210" s="63"/>
      <c r="V210" s="63"/>
      <c r="W210" s="63"/>
      <c r="X210" s="63"/>
      <c r="Y210" s="63"/>
      <c r="Z210" s="63"/>
      <c r="AA210" s="63"/>
      <c r="AB210" s="63"/>
      <c r="AC210" s="63"/>
      <c r="AD210" s="63"/>
      <c r="AE210" s="67"/>
      <c r="AF210" s="67"/>
      <c r="AG210" s="67"/>
      <c r="AH210" s="67"/>
      <c r="AI210" s="66"/>
      <c r="AJ210" s="68"/>
      <c r="AK210" s="68"/>
      <c r="AL210" s="68"/>
      <c r="AM210" s="68"/>
      <c r="AN210" s="69"/>
    </row>
    <row r="211" spans="1:40">
      <c r="A211" s="17">
        <v>210</v>
      </c>
      <c r="B211" s="61"/>
      <c r="C211" s="61"/>
      <c r="D211" s="61"/>
      <c r="E211" s="75"/>
      <c r="F211" s="62"/>
      <c r="G211" s="63"/>
      <c r="H211" s="70"/>
      <c r="I211" s="63"/>
      <c r="J211" s="63"/>
      <c r="K211" s="63"/>
      <c r="L211" s="63"/>
      <c r="M211" s="63"/>
      <c r="N211" s="63"/>
      <c r="O211" s="63"/>
      <c r="P211" s="63"/>
      <c r="Q211" s="63"/>
      <c r="R211" s="63"/>
      <c r="S211" s="63"/>
      <c r="T211" s="67"/>
      <c r="U211" s="63"/>
      <c r="V211" s="63"/>
      <c r="W211" s="63"/>
      <c r="X211" s="63"/>
      <c r="Y211" s="63"/>
      <c r="Z211" s="63"/>
      <c r="AA211" s="63"/>
      <c r="AB211" s="63"/>
      <c r="AC211" s="63"/>
      <c r="AD211" s="63"/>
      <c r="AE211" s="67"/>
      <c r="AF211" s="67"/>
      <c r="AG211" s="67"/>
      <c r="AH211" s="67"/>
      <c r="AI211" s="66"/>
      <c r="AJ211" s="68"/>
      <c r="AK211" s="68"/>
      <c r="AL211" s="68"/>
      <c r="AM211" s="68"/>
      <c r="AN211" s="69"/>
    </row>
    <row r="212" spans="1:40">
      <c r="A212" s="17">
        <v>211</v>
      </c>
      <c r="B212" s="61"/>
      <c r="C212" s="61"/>
      <c r="D212" s="61"/>
      <c r="E212" s="75"/>
      <c r="F212" s="62"/>
      <c r="G212" s="63"/>
      <c r="H212" s="70"/>
      <c r="I212" s="63"/>
      <c r="J212" s="63"/>
      <c r="K212" s="63"/>
      <c r="L212" s="63"/>
      <c r="M212" s="63"/>
      <c r="N212" s="63"/>
      <c r="O212" s="63"/>
      <c r="P212" s="63"/>
      <c r="Q212" s="63"/>
      <c r="R212" s="63"/>
      <c r="S212" s="63"/>
      <c r="T212" s="67"/>
      <c r="U212" s="63"/>
      <c r="V212" s="63"/>
      <c r="W212" s="63"/>
      <c r="X212" s="63"/>
      <c r="Y212" s="63"/>
      <c r="Z212" s="63"/>
      <c r="AA212" s="63"/>
      <c r="AB212" s="63"/>
      <c r="AC212" s="63"/>
      <c r="AD212" s="63"/>
      <c r="AE212" s="67"/>
      <c r="AF212" s="67"/>
      <c r="AG212" s="67"/>
      <c r="AH212" s="67"/>
      <c r="AI212" s="66"/>
      <c r="AJ212" s="68"/>
      <c r="AK212" s="68"/>
      <c r="AL212" s="68"/>
      <c r="AM212" s="68"/>
      <c r="AN212" s="69"/>
    </row>
    <row r="213" spans="1:40">
      <c r="A213" s="17">
        <v>212</v>
      </c>
      <c r="B213" s="61"/>
      <c r="C213" s="61"/>
      <c r="D213" s="61"/>
      <c r="E213" s="75"/>
      <c r="F213" s="62"/>
      <c r="G213" s="63"/>
      <c r="H213" s="70"/>
      <c r="I213" s="63"/>
      <c r="J213" s="63"/>
      <c r="K213" s="63"/>
      <c r="L213" s="63"/>
      <c r="M213" s="63"/>
      <c r="N213" s="63"/>
      <c r="O213" s="63"/>
      <c r="P213" s="63"/>
      <c r="Q213" s="63"/>
      <c r="R213" s="63"/>
      <c r="S213" s="63"/>
      <c r="T213" s="67"/>
      <c r="U213" s="63"/>
      <c r="V213" s="63"/>
      <c r="W213" s="63"/>
      <c r="X213" s="63"/>
      <c r="Y213" s="63"/>
      <c r="Z213" s="63"/>
      <c r="AA213" s="63"/>
      <c r="AB213" s="63"/>
      <c r="AC213" s="63"/>
      <c r="AD213" s="63"/>
      <c r="AE213" s="67"/>
      <c r="AF213" s="67"/>
      <c r="AG213" s="67"/>
      <c r="AH213" s="67"/>
      <c r="AI213" s="66"/>
      <c r="AJ213" s="68"/>
      <c r="AK213" s="68"/>
      <c r="AL213" s="68"/>
      <c r="AM213" s="68"/>
      <c r="AN213" s="69"/>
    </row>
    <row r="214" spans="1:40">
      <c r="A214" s="17">
        <v>213</v>
      </c>
      <c r="B214" s="61"/>
      <c r="C214" s="61"/>
      <c r="D214" s="61"/>
      <c r="E214" s="75"/>
      <c r="F214" s="62"/>
      <c r="G214" s="63"/>
      <c r="H214" s="70"/>
      <c r="I214" s="63"/>
      <c r="J214" s="63"/>
      <c r="K214" s="63"/>
      <c r="L214" s="63"/>
      <c r="M214" s="63"/>
      <c r="N214" s="63"/>
      <c r="O214" s="63"/>
      <c r="P214" s="63"/>
      <c r="Q214" s="63"/>
      <c r="R214" s="63"/>
      <c r="S214" s="63"/>
      <c r="T214" s="67"/>
      <c r="U214" s="63"/>
      <c r="V214" s="63"/>
      <c r="W214" s="63"/>
      <c r="X214" s="63"/>
      <c r="Y214" s="63"/>
      <c r="Z214" s="63"/>
      <c r="AA214" s="63"/>
      <c r="AB214" s="63"/>
      <c r="AC214" s="63"/>
      <c r="AD214" s="63"/>
      <c r="AE214" s="67"/>
      <c r="AF214" s="67"/>
      <c r="AG214" s="67"/>
      <c r="AH214" s="67"/>
      <c r="AI214" s="66"/>
      <c r="AJ214" s="68"/>
      <c r="AK214" s="68"/>
      <c r="AL214" s="68"/>
      <c r="AM214" s="68"/>
      <c r="AN214" s="69"/>
    </row>
    <row r="215" spans="1:40">
      <c r="A215" s="17">
        <v>214</v>
      </c>
      <c r="B215" s="61"/>
      <c r="C215" s="61"/>
      <c r="D215" s="61"/>
      <c r="E215" s="75"/>
      <c r="F215" s="62"/>
      <c r="G215" s="63"/>
      <c r="H215" s="70"/>
      <c r="I215" s="63"/>
      <c r="J215" s="63"/>
      <c r="K215" s="63"/>
      <c r="L215" s="63"/>
      <c r="M215" s="63"/>
      <c r="N215" s="63"/>
      <c r="O215" s="63"/>
      <c r="P215" s="63"/>
      <c r="Q215" s="63"/>
      <c r="R215" s="63"/>
      <c r="S215" s="63"/>
      <c r="T215" s="67"/>
      <c r="U215" s="63"/>
      <c r="V215" s="63"/>
      <c r="W215" s="63"/>
      <c r="X215" s="63"/>
      <c r="Y215" s="63"/>
      <c r="Z215" s="63"/>
      <c r="AA215" s="63"/>
      <c r="AB215" s="63"/>
      <c r="AC215" s="63"/>
      <c r="AD215" s="63"/>
      <c r="AE215" s="67"/>
      <c r="AF215" s="67"/>
      <c r="AG215" s="67"/>
      <c r="AH215" s="67"/>
      <c r="AI215" s="66"/>
      <c r="AJ215" s="68"/>
      <c r="AK215" s="68"/>
      <c r="AL215" s="68"/>
      <c r="AM215" s="68"/>
      <c r="AN215" s="69"/>
    </row>
    <row r="216" spans="1:40">
      <c r="A216" s="17">
        <v>215</v>
      </c>
      <c r="B216" s="61"/>
      <c r="C216" s="61"/>
      <c r="D216" s="61"/>
      <c r="E216" s="75"/>
      <c r="F216" s="62"/>
      <c r="G216" s="63"/>
      <c r="H216" s="70"/>
      <c r="I216" s="63"/>
      <c r="J216" s="63"/>
      <c r="K216" s="63"/>
      <c r="L216" s="63"/>
      <c r="M216" s="63"/>
      <c r="N216" s="63"/>
      <c r="O216" s="63"/>
      <c r="P216" s="63"/>
      <c r="Q216" s="63"/>
      <c r="R216" s="63"/>
      <c r="S216" s="63"/>
      <c r="T216" s="67"/>
      <c r="U216" s="63"/>
      <c r="V216" s="63"/>
      <c r="W216" s="63"/>
      <c r="X216" s="63"/>
      <c r="Y216" s="63"/>
      <c r="Z216" s="63"/>
      <c r="AA216" s="63"/>
      <c r="AB216" s="63"/>
      <c r="AC216" s="63"/>
      <c r="AD216" s="63"/>
      <c r="AE216" s="67"/>
      <c r="AF216" s="67"/>
      <c r="AG216" s="67"/>
      <c r="AH216" s="67"/>
      <c r="AI216" s="66"/>
      <c r="AJ216" s="68"/>
      <c r="AK216" s="68"/>
      <c r="AL216" s="68"/>
      <c r="AM216" s="68"/>
      <c r="AN216" s="69"/>
    </row>
    <row r="217" spans="1:40">
      <c r="A217" s="17">
        <v>216</v>
      </c>
      <c r="B217" s="61"/>
      <c r="C217" s="61"/>
      <c r="D217" s="61"/>
      <c r="E217" s="75"/>
      <c r="F217" s="62"/>
      <c r="G217" s="63"/>
      <c r="H217" s="70"/>
      <c r="I217" s="63"/>
      <c r="J217" s="63"/>
      <c r="K217" s="63"/>
      <c r="L217" s="63"/>
      <c r="M217" s="63"/>
      <c r="N217" s="63"/>
      <c r="O217" s="63"/>
      <c r="P217" s="63"/>
      <c r="Q217" s="63"/>
      <c r="R217" s="63"/>
      <c r="S217" s="63"/>
      <c r="T217" s="67"/>
      <c r="U217" s="63"/>
      <c r="V217" s="63"/>
      <c r="W217" s="63"/>
      <c r="X217" s="63"/>
      <c r="Y217" s="63"/>
      <c r="Z217" s="63"/>
      <c r="AA217" s="63"/>
      <c r="AB217" s="63"/>
      <c r="AC217" s="63"/>
      <c r="AD217" s="63"/>
      <c r="AE217" s="67"/>
      <c r="AF217" s="67"/>
      <c r="AG217" s="67"/>
      <c r="AH217" s="67"/>
      <c r="AI217" s="66"/>
      <c r="AJ217" s="68"/>
      <c r="AK217" s="68"/>
      <c r="AL217" s="68"/>
      <c r="AM217" s="68"/>
      <c r="AN217" s="69"/>
    </row>
    <row r="218" spans="1:40">
      <c r="A218" s="17">
        <v>217</v>
      </c>
      <c r="B218" s="61"/>
      <c r="C218" s="61"/>
      <c r="D218" s="61"/>
      <c r="E218" s="75"/>
      <c r="F218" s="62"/>
      <c r="G218" s="63"/>
      <c r="H218" s="70"/>
      <c r="I218" s="63"/>
      <c r="J218" s="63"/>
      <c r="K218" s="63"/>
      <c r="L218" s="63"/>
      <c r="M218" s="63"/>
      <c r="N218" s="63"/>
      <c r="O218" s="63"/>
      <c r="P218" s="63"/>
      <c r="Q218" s="63"/>
      <c r="R218" s="63"/>
      <c r="S218" s="63"/>
      <c r="T218" s="67"/>
      <c r="U218" s="63"/>
      <c r="V218" s="63"/>
      <c r="W218" s="63"/>
      <c r="X218" s="63"/>
      <c r="Y218" s="63"/>
      <c r="Z218" s="63"/>
      <c r="AA218" s="63"/>
      <c r="AB218" s="63"/>
      <c r="AC218" s="63"/>
      <c r="AD218" s="63"/>
      <c r="AE218" s="67"/>
      <c r="AF218" s="67"/>
      <c r="AG218" s="67"/>
      <c r="AH218" s="67"/>
      <c r="AI218" s="66"/>
      <c r="AJ218" s="68"/>
      <c r="AK218" s="68"/>
      <c r="AL218" s="68"/>
      <c r="AM218" s="68"/>
      <c r="AN218" s="69"/>
    </row>
    <row r="219" spans="1:40">
      <c r="A219" s="17">
        <v>218</v>
      </c>
      <c r="B219" s="61"/>
      <c r="C219" s="61"/>
      <c r="D219" s="61"/>
      <c r="E219" s="75"/>
      <c r="F219" s="62"/>
      <c r="G219" s="63"/>
      <c r="H219" s="70"/>
      <c r="I219" s="63"/>
      <c r="J219" s="63"/>
      <c r="K219" s="63"/>
      <c r="L219" s="63"/>
      <c r="M219" s="63"/>
      <c r="N219" s="63"/>
      <c r="O219" s="63"/>
      <c r="P219" s="63"/>
      <c r="Q219" s="63"/>
      <c r="R219" s="63"/>
      <c r="S219" s="63"/>
      <c r="T219" s="67"/>
      <c r="U219" s="63"/>
      <c r="V219" s="63"/>
      <c r="W219" s="63"/>
      <c r="X219" s="63"/>
      <c r="Y219" s="63"/>
      <c r="Z219" s="63"/>
      <c r="AA219" s="63"/>
      <c r="AB219" s="63"/>
      <c r="AC219" s="63"/>
      <c r="AD219" s="63"/>
      <c r="AE219" s="67"/>
      <c r="AF219" s="67"/>
      <c r="AG219" s="67"/>
      <c r="AH219" s="67"/>
      <c r="AI219" s="66"/>
      <c r="AJ219" s="68"/>
      <c r="AK219" s="68"/>
      <c r="AL219" s="68"/>
      <c r="AM219" s="68"/>
      <c r="AN219" s="69"/>
    </row>
    <row r="220" spans="1:40">
      <c r="A220" s="17">
        <v>219</v>
      </c>
      <c r="B220" s="61"/>
      <c r="C220" s="61"/>
      <c r="D220" s="61"/>
      <c r="E220" s="75"/>
      <c r="F220" s="62"/>
      <c r="G220" s="63"/>
      <c r="H220" s="70"/>
      <c r="I220" s="63"/>
      <c r="J220" s="63"/>
      <c r="K220" s="63"/>
      <c r="L220" s="63"/>
      <c r="M220" s="63"/>
      <c r="N220" s="63"/>
      <c r="O220" s="63"/>
      <c r="P220" s="63"/>
      <c r="Q220" s="63"/>
      <c r="R220" s="63"/>
      <c r="S220" s="63"/>
      <c r="T220" s="67"/>
      <c r="U220" s="63"/>
      <c r="V220" s="63"/>
      <c r="W220" s="63"/>
      <c r="X220" s="63"/>
      <c r="Y220" s="63"/>
      <c r="Z220" s="63"/>
      <c r="AA220" s="63"/>
      <c r="AB220" s="63"/>
      <c r="AC220" s="63"/>
      <c r="AD220" s="63"/>
      <c r="AE220" s="67"/>
      <c r="AF220" s="67"/>
      <c r="AG220" s="67"/>
      <c r="AH220" s="67"/>
      <c r="AI220" s="66"/>
      <c r="AJ220" s="68"/>
      <c r="AK220" s="68"/>
      <c r="AL220" s="68"/>
      <c r="AM220" s="68"/>
      <c r="AN220" s="69"/>
    </row>
    <row r="221" spans="1:40">
      <c r="A221" s="17">
        <v>220</v>
      </c>
      <c r="B221" s="61"/>
      <c r="C221" s="61"/>
      <c r="D221" s="61"/>
      <c r="E221" s="75"/>
      <c r="F221" s="62"/>
      <c r="G221" s="63"/>
      <c r="H221" s="70"/>
      <c r="I221" s="63"/>
      <c r="J221" s="63"/>
      <c r="K221" s="63"/>
      <c r="L221" s="63"/>
      <c r="M221" s="63"/>
      <c r="N221" s="63"/>
      <c r="O221" s="63"/>
      <c r="P221" s="63"/>
      <c r="Q221" s="63"/>
      <c r="R221" s="63"/>
      <c r="S221" s="63"/>
      <c r="T221" s="67"/>
      <c r="U221" s="63"/>
      <c r="V221" s="63"/>
      <c r="W221" s="63"/>
      <c r="X221" s="63"/>
      <c r="Y221" s="63"/>
      <c r="Z221" s="63"/>
      <c r="AA221" s="63"/>
      <c r="AB221" s="63"/>
      <c r="AC221" s="63"/>
      <c r="AD221" s="63"/>
      <c r="AE221" s="67"/>
      <c r="AF221" s="67"/>
      <c r="AG221" s="67"/>
      <c r="AH221" s="67"/>
      <c r="AI221" s="66"/>
      <c r="AJ221" s="68"/>
      <c r="AK221" s="68"/>
      <c r="AL221" s="68"/>
      <c r="AM221" s="68"/>
      <c r="AN221" s="69"/>
    </row>
    <row r="222" spans="1:40">
      <c r="A222" s="17">
        <v>221</v>
      </c>
      <c r="B222" s="61"/>
      <c r="C222" s="61"/>
      <c r="D222" s="61"/>
      <c r="E222" s="75"/>
      <c r="F222" s="62"/>
      <c r="G222" s="63"/>
      <c r="H222" s="70"/>
      <c r="I222" s="63"/>
      <c r="J222" s="63"/>
      <c r="K222" s="63"/>
      <c r="L222" s="63"/>
      <c r="M222" s="63"/>
      <c r="N222" s="63"/>
      <c r="O222" s="63"/>
      <c r="P222" s="63"/>
      <c r="Q222" s="63"/>
      <c r="R222" s="63"/>
      <c r="S222" s="63"/>
      <c r="T222" s="67"/>
      <c r="U222" s="63"/>
      <c r="V222" s="63"/>
      <c r="W222" s="63"/>
      <c r="X222" s="63"/>
      <c r="Y222" s="63"/>
      <c r="Z222" s="63"/>
      <c r="AA222" s="63"/>
      <c r="AB222" s="63"/>
      <c r="AC222" s="63"/>
      <c r="AD222" s="63"/>
      <c r="AE222" s="67"/>
      <c r="AF222" s="67"/>
      <c r="AG222" s="67"/>
      <c r="AH222" s="67"/>
      <c r="AI222" s="66"/>
      <c r="AJ222" s="68"/>
      <c r="AK222" s="68"/>
      <c r="AL222" s="68"/>
      <c r="AM222" s="68"/>
      <c r="AN222" s="69"/>
    </row>
    <row r="223" spans="1:40">
      <c r="A223" s="17">
        <v>222</v>
      </c>
      <c r="B223" s="61"/>
      <c r="C223" s="61"/>
      <c r="D223" s="61"/>
      <c r="E223" s="75"/>
      <c r="F223" s="62"/>
      <c r="G223" s="63"/>
      <c r="H223" s="70"/>
      <c r="I223" s="63"/>
      <c r="J223" s="63"/>
      <c r="K223" s="63"/>
      <c r="L223" s="63"/>
      <c r="M223" s="63"/>
      <c r="N223" s="63"/>
      <c r="O223" s="63"/>
      <c r="P223" s="63"/>
      <c r="Q223" s="63"/>
      <c r="R223" s="63"/>
      <c r="S223" s="63"/>
      <c r="T223" s="67"/>
      <c r="U223" s="63"/>
      <c r="V223" s="63"/>
      <c r="W223" s="63"/>
      <c r="X223" s="63"/>
      <c r="Y223" s="63"/>
      <c r="Z223" s="63"/>
      <c r="AA223" s="63"/>
      <c r="AB223" s="63"/>
      <c r="AC223" s="63"/>
      <c r="AD223" s="63"/>
      <c r="AE223" s="67"/>
      <c r="AF223" s="67"/>
      <c r="AG223" s="67"/>
      <c r="AH223" s="67"/>
      <c r="AI223" s="66"/>
      <c r="AJ223" s="68"/>
      <c r="AK223" s="68"/>
      <c r="AL223" s="68"/>
      <c r="AM223" s="68"/>
      <c r="AN223" s="69"/>
    </row>
    <row r="224" spans="1:40">
      <c r="A224" s="17">
        <v>223</v>
      </c>
      <c r="B224" s="61"/>
      <c r="C224" s="61"/>
      <c r="D224" s="61"/>
      <c r="E224" s="75"/>
      <c r="F224" s="62"/>
      <c r="G224" s="63"/>
      <c r="H224" s="70"/>
      <c r="I224" s="63"/>
      <c r="J224" s="63"/>
      <c r="K224" s="63"/>
      <c r="L224" s="63"/>
      <c r="M224" s="63"/>
      <c r="N224" s="63"/>
      <c r="O224" s="63"/>
      <c r="P224" s="63"/>
      <c r="Q224" s="63"/>
      <c r="R224" s="63"/>
      <c r="S224" s="63"/>
      <c r="T224" s="67"/>
      <c r="U224" s="63"/>
      <c r="V224" s="63"/>
      <c r="W224" s="63"/>
      <c r="X224" s="63"/>
      <c r="Y224" s="63"/>
      <c r="Z224" s="63"/>
      <c r="AA224" s="63"/>
      <c r="AB224" s="63"/>
      <c r="AC224" s="63"/>
      <c r="AD224" s="63"/>
      <c r="AE224" s="67"/>
      <c r="AF224" s="67"/>
      <c r="AG224" s="67"/>
      <c r="AH224" s="67"/>
      <c r="AI224" s="66"/>
      <c r="AJ224" s="68"/>
      <c r="AK224" s="68"/>
      <c r="AL224" s="68"/>
      <c r="AM224" s="68"/>
      <c r="AN224" s="69"/>
    </row>
    <row r="225" spans="1:40">
      <c r="A225" s="17">
        <v>224</v>
      </c>
      <c r="B225" s="61"/>
      <c r="C225" s="61"/>
      <c r="D225" s="61"/>
      <c r="E225" s="75"/>
      <c r="F225" s="62"/>
      <c r="G225" s="63"/>
      <c r="H225" s="70"/>
      <c r="I225" s="63"/>
      <c r="J225" s="63"/>
      <c r="K225" s="63"/>
      <c r="L225" s="63"/>
      <c r="M225" s="63"/>
      <c r="N225" s="63"/>
      <c r="O225" s="63"/>
      <c r="P225" s="63"/>
      <c r="Q225" s="63"/>
      <c r="R225" s="63"/>
      <c r="S225" s="63"/>
      <c r="T225" s="67"/>
      <c r="U225" s="63"/>
      <c r="V225" s="63"/>
      <c r="W225" s="63"/>
      <c r="X225" s="63"/>
      <c r="Y225" s="63"/>
      <c r="Z225" s="63"/>
      <c r="AA225" s="63"/>
      <c r="AB225" s="63"/>
      <c r="AC225" s="63"/>
      <c r="AD225" s="63"/>
      <c r="AE225" s="67"/>
      <c r="AF225" s="67"/>
      <c r="AG225" s="67"/>
      <c r="AH225" s="67"/>
      <c r="AI225" s="66"/>
      <c r="AJ225" s="68"/>
      <c r="AK225" s="68"/>
      <c r="AL225" s="68"/>
      <c r="AM225" s="68"/>
      <c r="AN225" s="69"/>
    </row>
    <row r="226" spans="1:40">
      <c r="A226" s="17">
        <v>225</v>
      </c>
      <c r="B226" s="61"/>
      <c r="C226" s="61"/>
      <c r="D226" s="61"/>
      <c r="E226" s="75"/>
      <c r="F226" s="62"/>
      <c r="G226" s="63"/>
      <c r="H226" s="70"/>
      <c r="I226" s="63"/>
      <c r="J226" s="63"/>
      <c r="K226" s="63"/>
      <c r="L226" s="63"/>
      <c r="M226" s="63"/>
      <c r="N226" s="63"/>
      <c r="O226" s="63"/>
      <c r="P226" s="63"/>
      <c r="Q226" s="63"/>
      <c r="R226" s="63"/>
      <c r="S226" s="63"/>
      <c r="T226" s="67"/>
      <c r="U226" s="63"/>
      <c r="V226" s="63"/>
      <c r="W226" s="63"/>
      <c r="X226" s="63"/>
      <c r="Y226" s="63"/>
      <c r="Z226" s="63"/>
      <c r="AA226" s="63"/>
      <c r="AB226" s="63"/>
      <c r="AC226" s="63"/>
      <c r="AD226" s="63"/>
      <c r="AE226" s="67"/>
      <c r="AF226" s="67"/>
      <c r="AG226" s="67"/>
      <c r="AH226" s="67"/>
      <c r="AI226" s="66"/>
      <c r="AJ226" s="68"/>
      <c r="AK226" s="68"/>
      <c r="AL226" s="68"/>
      <c r="AM226" s="68"/>
      <c r="AN226" s="69"/>
    </row>
    <row r="227" spans="1:40">
      <c r="A227" s="17">
        <v>226</v>
      </c>
      <c r="B227" s="61"/>
      <c r="C227" s="61"/>
      <c r="D227" s="61"/>
      <c r="E227" s="75"/>
      <c r="F227" s="62"/>
      <c r="G227" s="63"/>
      <c r="H227" s="70"/>
      <c r="I227" s="63"/>
      <c r="J227" s="63"/>
      <c r="K227" s="63"/>
      <c r="L227" s="63"/>
      <c r="M227" s="63"/>
      <c r="N227" s="63"/>
      <c r="O227" s="63"/>
      <c r="P227" s="63"/>
      <c r="Q227" s="63"/>
      <c r="R227" s="63"/>
      <c r="S227" s="63"/>
      <c r="T227" s="67"/>
      <c r="U227" s="63"/>
      <c r="V227" s="63"/>
      <c r="W227" s="63"/>
      <c r="X227" s="63"/>
      <c r="Y227" s="63"/>
      <c r="Z227" s="63"/>
      <c r="AA227" s="63"/>
      <c r="AB227" s="63"/>
      <c r="AC227" s="63"/>
      <c r="AD227" s="63"/>
      <c r="AE227" s="67"/>
      <c r="AF227" s="67"/>
      <c r="AG227" s="67"/>
      <c r="AH227" s="67"/>
      <c r="AI227" s="66"/>
      <c r="AJ227" s="68"/>
      <c r="AK227" s="68"/>
      <c r="AL227" s="68"/>
      <c r="AM227" s="68"/>
      <c r="AN227" s="69"/>
    </row>
    <row r="228" spans="1:40">
      <c r="A228" s="17">
        <v>227</v>
      </c>
      <c r="B228" s="61"/>
      <c r="C228" s="61"/>
      <c r="D228" s="61"/>
      <c r="E228" s="75"/>
      <c r="F228" s="62"/>
      <c r="G228" s="63"/>
      <c r="H228" s="70"/>
      <c r="I228" s="63"/>
      <c r="J228" s="63"/>
      <c r="K228" s="63"/>
      <c r="L228" s="63"/>
      <c r="M228" s="63"/>
      <c r="N228" s="63"/>
      <c r="O228" s="63"/>
      <c r="P228" s="63"/>
      <c r="Q228" s="63"/>
      <c r="R228" s="63"/>
      <c r="S228" s="63"/>
      <c r="T228" s="67"/>
      <c r="U228" s="63"/>
      <c r="V228" s="63"/>
      <c r="W228" s="63"/>
      <c r="X228" s="63"/>
      <c r="Y228" s="63"/>
      <c r="Z228" s="63"/>
      <c r="AA228" s="63"/>
      <c r="AB228" s="63"/>
      <c r="AC228" s="63"/>
      <c r="AD228" s="63"/>
      <c r="AE228" s="67"/>
      <c r="AF228" s="67"/>
      <c r="AG228" s="67"/>
      <c r="AH228" s="67"/>
      <c r="AI228" s="66"/>
      <c r="AJ228" s="68"/>
      <c r="AK228" s="68"/>
      <c r="AL228" s="68"/>
      <c r="AM228" s="68"/>
      <c r="AN228" s="69"/>
    </row>
    <row r="229" spans="1:40">
      <c r="A229" s="17">
        <v>228</v>
      </c>
      <c r="B229" s="61"/>
      <c r="C229" s="61"/>
      <c r="D229" s="61"/>
      <c r="E229" s="75"/>
      <c r="F229" s="62"/>
      <c r="G229" s="63"/>
      <c r="H229" s="70"/>
      <c r="I229" s="63"/>
      <c r="J229" s="63"/>
      <c r="K229" s="63"/>
      <c r="L229" s="63"/>
      <c r="M229" s="63"/>
      <c r="N229" s="63"/>
      <c r="O229" s="63"/>
      <c r="P229" s="63"/>
      <c r="Q229" s="63"/>
      <c r="R229" s="63"/>
      <c r="S229" s="63"/>
      <c r="T229" s="67"/>
      <c r="U229" s="63"/>
      <c r="V229" s="63"/>
      <c r="W229" s="63"/>
      <c r="X229" s="63"/>
      <c r="Y229" s="63"/>
      <c r="Z229" s="63"/>
      <c r="AA229" s="63"/>
      <c r="AB229" s="63"/>
      <c r="AC229" s="63"/>
      <c r="AD229" s="63"/>
      <c r="AE229" s="67"/>
      <c r="AF229" s="67"/>
      <c r="AG229" s="67"/>
      <c r="AH229" s="67"/>
      <c r="AI229" s="66"/>
      <c r="AJ229" s="68"/>
      <c r="AK229" s="68"/>
      <c r="AL229" s="68"/>
      <c r="AM229" s="68"/>
      <c r="AN229" s="69"/>
    </row>
    <row r="230" spans="1:40">
      <c r="A230" s="17">
        <v>229</v>
      </c>
      <c r="B230" s="61"/>
      <c r="C230" s="61"/>
      <c r="D230" s="61"/>
      <c r="E230" s="75"/>
      <c r="F230" s="62"/>
      <c r="G230" s="63"/>
      <c r="H230" s="70"/>
      <c r="I230" s="63"/>
      <c r="J230" s="63"/>
      <c r="K230" s="63"/>
      <c r="L230" s="63"/>
      <c r="M230" s="63"/>
      <c r="N230" s="63"/>
      <c r="O230" s="63"/>
      <c r="P230" s="63"/>
      <c r="Q230" s="63"/>
      <c r="R230" s="63"/>
      <c r="S230" s="63"/>
      <c r="T230" s="67"/>
      <c r="U230" s="63"/>
      <c r="V230" s="63"/>
      <c r="W230" s="63"/>
      <c r="X230" s="63"/>
      <c r="Y230" s="63"/>
      <c r="Z230" s="63"/>
      <c r="AA230" s="63"/>
      <c r="AB230" s="63"/>
      <c r="AC230" s="63"/>
      <c r="AD230" s="63"/>
      <c r="AE230" s="67"/>
      <c r="AF230" s="67"/>
      <c r="AG230" s="67"/>
      <c r="AH230" s="67"/>
      <c r="AI230" s="66"/>
      <c r="AJ230" s="68"/>
      <c r="AK230" s="68"/>
      <c r="AL230" s="68"/>
      <c r="AM230" s="68"/>
      <c r="AN230" s="69"/>
    </row>
    <row r="231" spans="1:40">
      <c r="A231" s="17">
        <v>230</v>
      </c>
      <c r="B231" s="61"/>
      <c r="C231" s="61"/>
      <c r="D231" s="61"/>
      <c r="E231" s="75"/>
      <c r="F231" s="62"/>
      <c r="G231" s="63"/>
      <c r="H231" s="70"/>
      <c r="I231" s="63"/>
      <c r="J231" s="63"/>
      <c r="K231" s="63"/>
      <c r="L231" s="63"/>
      <c r="M231" s="63"/>
      <c r="N231" s="63"/>
      <c r="O231" s="63"/>
      <c r="P231" s="63"/>
      <c r="Q231" s="63"/>
      <c r="R231" s="63"/>
      <c r="S231" s="63"/>
      <c r="T231" s="67"/>
      <c r="U231" s="63"/>
      <c r="V231" s="63"/>
      <c r="W231" s="63"/>
      <c r="X231" s="63"/>
      <c r="Y231" s="63"/>
      <c r="Z231" s="63"/>
      <c r="AA231" s="63"/>
      <c r="AB231" s="63"/>
      <c r="AC231" s="63"/>
      <c r="AD231" s="63"/>
      <c r="AE231" s="67"/>
      <c r="AF231" s="67"/>
      <c r="AG231" s="67"/>
      <c r="AH231" s="67"/>
      <c r="AI231" s="66"/>
      <c r="AJ231" s="68"/>
      <c r="AK231" s="68"/>
      <c r="AL231" s="68"/>
      <c r="AM231" s="68"/>
      <c r="AN231" s="69"/>
    </row>
    <row r="232" spans="1:40">
      <c r="A232" s="17">
        <v>231</v>
      </c>
      <c r="B232" s="61"/>
      <c r="C232" s="61"/>
      <c r="D232" s="61"/>
      <c r="E232" s="75"/>
      <c r="F232" s="62"/>
      <c r="G232" s="63"/>
      <c r="H232" s="70"/>
      <c r="I232" s="63"/>
      <c r="J232" s="63"/>
      <c r="K232" s="63"/>
      <c r="L232" s="63"/>
      <c r="M232" s="63"/>
      <c r="N232" s="63"/>
      <c r="O232" s="63"/>
      <c r="P232" s="63"/>
      <c r="Q232" s="63"/>
      <c r="R232" s="63"/>
      <c r="S232" s="63"/>
      <c r="T232" s="67"/>
      <c r="U232" s="63"/>
      <c r="V232" s="63"/>
      <c r="W232" s="63"/>
      <c r="X232" s="63"/>
      <c r="Y232" s="63"/>
      <c r="Z232" s="63"/>
      <c r="AA232" s="63"/>
      <c r="AB232" s="63"/>
      <c r="AC232" s="63"/>
      <c r="AD232" s="63"/>
      <c r="AE232" s="67"/>
      <c r="AF232" s="67"/>
      <c r="AG232" s="67"/>
      <c r="AH232" s="67"/>
      <c r="AI232" s="66"/>
      <c r="AJ232" s="68"/>
      <c r="AK232" s="68"/>
      <c r="AL232" s="68"/>
      <c r="AM232" s="68"/>
      <c r="AN232" s="69"/>
    </row>
    <row r="233" spans="1:40">
      <c r="A233" s="17">
        <v>232</v>
      </c>
      <c r="B233" s="61"/>
      <c r="C233" s="61"/>
      <c r="D233" s="61"/>
      <c r="E233" s="75"/>
      <c r="F233" s="62"/>
      <c r="G233" s="63"/>
      <c r="H233" s="70"/>
      <c r="I233" s="63"/>
      <c r="J233" s="63"/>
      <c r="K233" s="63"/>
      <c r="L233" s="63"/>
      <c r="M233" s="63"/>
      <c r="N233" s="63"/>
      <c r="O233" s="63"/>
      <c r="P233" s="63"/>
      <c r="Q233" s="63"/>
      <c r="R233" s="63"/>
      <c r="S233" s="63"/>
      <c r="T233" s="67"/>
      <c r="U233" s="63"/>
      <c r="V233" s="63"/>
      <c r="W233" s="63"/>
      <c r="X233" s="63"/>
      <c r="Y233" s="63"/>
      <c r="Z233" s="63"/>
      <c r="AA233" s="63"/>
      <c r="AB233" s="63"/>
      <c r="AC233" s="63"/>
      <c r="AD233" s="63"/>
      <c r="AE233" s="67"/>
      <c r="AF233" s="67"/>
      <c r="AG233" s="67"/>
      <c r="AH233" s="67"/>
      <c r="AI233" s="66"/>
      <c r="AJ233" s="68"/>
      <c r="AK233" s="68"/>
      <c r="AL233" s="68"/>
      <c r="AM233" s="68"/>
      <c r="AN233" s="69"/>
    </row>
    <row r="234" spans="1:40">
      <c r="A234" s="17">
        <v>233</v>
      </c>
      <c r="B234" s="61"/>
      <c r="C234" s="61"/>
      <c r="D234" s="61"/>
      <c r="E234" s="75"/>
      <c r="F234" s="62"/>
      <c r="G234" s="63"/>
      <c r="H234" s="70"/>
      <c r="I234" s="63"/>
      <c r="J234" s="63"/>
      <c r="K234" s="63"/>
      <c r="L234" s="63"/>
      <c r="M234" s="63"/>
      <c r="N234" s="63"/>
      <c r="O234" s="63"/>
      <c r="P234" s="63"/>
      <c r="Q234" s="63"/>
      <c r="R234" s="63"/>
      <c r="S234" s="63"/>
      <c r="T234" s="67"/>
      <c r="U234" s="63"/>
      <c r="V234" s="63"/>
      <c r="W234" s="63"/>
      <c r="X234" s="63"/>
      <c r="Y234" s="63"/>
      <c r="Z234" s="63"/>
      <c r="AA234" s="63"/>
      <c r="AB234" s="63"/>
      <c r="AC234" s="63"/>
      <c r="AD234" s="63"/>
      <c r="AE234" s="67"/>
      <c r="AF234" s="67"/>
      <c r="AG234" s="67"/>
      <c r="AH234" s="67"/>
      <c r="AI234" s="66"/>
      <c r="AJ234" s="68"/>
      <c r="AK234" s="68"/>
      <c r="AL234" s="68"/>
      <c r="AM234" s="68"/>
      <c r="AN234" s="69"/>
    </row>
    <row r="235" spans="1:40">
      <c r="A235" s="17">
        <v>234</v>
      </c>
      <c r="B235" s="61"/>
      <c r="C235" s="61"/>
      <c r="D235" s="61"/>
      <c r="E235" s="75"/>
      <c r="F235" s="62"/>
      <c r="G235" s="63"/>
      <c r="H235" s="70"/>
      <c r="I235" s="63"/>
      <c r="J235" s="63"/>
      <c r="K235" s="63"/>
      <c r="L235" s="63"/>
      <c r="M235" s="63"/>
      <c r="N235" s="63"/>
      <c r="O235" s="63"/>
      <c r="P235" s="63"/>
      <c r="Q235" s="63"/>
      <c r="R235" s="63"/>
      <c r="S235" s="63"/>
      <c r="T235" s="67"/>
      <c r="U235" s="63"/>
      <c r="V235" s="63"/>
      <c r="W235" s="63"/>
      <c r="X235" s="63"/>
      <c r="Y235" s="63"/>
      <c r="Z235" s="63"/>
      <c r="AA235" s="63"/>
      <c r="AB235" s="63"/>
      <c r="AC235" s="63"/>
      <c r="AD235" s="63"/>
      <c r="AE235" s="67"/>
      <c r="AF235" s="67"/>
      <c r="AG235" s="67"/>
      <c r="AH235" s="67"/>
      <c r="AI235" s="66"/>
      <c r="AJ235" s="68"/>
      <c r="AK235" s="68"/>
      <c r="AL235" s="68"/>
      <c r="AM235" s="68"/>
      <c r="AN235" s="69"/>
    </row>
    <row r="236" spans="1:40">
      <c r="A236" s="17">
        <v>235</v>
      </c>
      <c r="B236" s="61"/>
      <c r="C236" s="61"/>
      <c r="D236" s="61"/>
      <c r="E236" s="75"/>
      <c r="F236" s="62"/>
      <c r="G236" s="63"/>
      <c r="H236" s="70"/>
      <c r="I236" s="63"/>
      <c r="J236" s="63"/>
      <c r="K236" s="63"/>
      <c r="L236" s="63"/>
      <c r="M236" s="63"/>
      <c r="N236" s="63"/>
      <c r="O236" s="63"/>
      <c r="P236" s="63"/>
      <c r="Q236" s="63"/>
      <c r="R236" s="63"/>
      <c r="S236" s="63"/>
      <c r="T236" s="67"/>
      <c r="U236" s="63"/>
      <c r="V236" s="63"/>
      <c r="W236" s="63"/>
      <c r="X236" s="63"/>
      <c r="Y236" s="63"/>
      <c r="Z236" s="63"/>
      <c r="AA236" s="63"/>
      <c r="AB236" s="63"/>
      <c r="AC236" s="63"/>
      <c r="AD236" s="63"/>
      <c r="AE236" s="67"/>
      <c r="AF236" s="67"/>
      <c r="AG236" s="67"/>
      <c r="AH236" s="67"/>
      <c r="AI236" s="66"/>
      <c r="AJ236" s="68"/>
      <c r="AK236" s="68"/>
      <c r="AL236" s="68"/>
      <c r="AM236" s="68"/>
      <c r="AN236" s="69"/>
    </row>
    <row r="237" spans="1:40">
      <c r="A237" s="17">
        <v>236</v>
      </c>
      <c r="B237" s="61"/>
      <c r="C237" s="61"/>
      <c r="D237" s="61"/>
      <c r="E237" s="75"/>
      <c r="F237" s="62"/>
      <c r="G237" s="63"/>
      <c r="H237" s="70"/>
      <c r="I237" s="63"/>
      <c r="J237" s="63"/>
      <c r="K237" s="63"/>
      <c r="L237" s="63"/>
      <c r="M237" s="63"/>
      <c r="N237" s="63"/>
      <c r="O237" s="63"/>
      <c r="P237" s="63"/>
      <c r="Q237" s="63"/>
      <c r="R237" s="63"/>
      <c r="S237" s="63"/>
      <c r="T237" s="67"/>
      <c r="U237" s="63"/>
      <c r="V237" s="63"/>
      <c r="W237" s="63"/>
      <c r="X237" s="63"/>
      <c r="Y237" s="63"/>
      <c r="Z237" s="63"/>
      <c r="AA237" s="63"/>
      <c r="AB237" s="63"/>
      <c r="AC237" s="63"/>
      <c r="AD237" s="63"/>
      <c r="AE237" s="67"/>
      <c r="AF237" s="67"/>
      <c r="AG237" s="67"/>
      <c r="AH237" s="67"/>
      <c r="AI237" s="66"/>
      <c r="AJ237" s="68"/>
      <c r="AK237" s="68"/>
      <c r="AL237" s="68"/>
      <c r="AM237" s="68"/>
      <c r="AN237" s="69"/>
    </row>
    <row r="238" spans="1:40">
      <c r="A238" s="17">
        <v>237</v>
      </c>
      <c r="B238" s="61"/>
      <c r="C238" s="61"/>
      <c r="D238" s="61"/>
      <c r="E238" s="75"/>
      <c r="F238" s="62"/>
      <c r="G238" s="63"/>
      <c r="H238" s="70"/>
      <c r="I238" s="63"/>
      <c r="J238" s="63"/>
      <c r="K238" s="63"/>
      <c r="L238" s="63"/>
      <c r="M238" s="63"/>
      <c r="N238" s="63"/>
      <c r="O238" s="63"/>
      <c r="P238" s="63"/>
      <c r="Q238" s="63"/>
      <c r="R238" s="63"/>
      <c r="S238" s="63"/>
      <c r="T238" s="67"/>
      <c r="U238" s="63"/>
      <c r="V238" s="63"/>
      <c r="W238" s="63"/>
      <c r="X238" s="63"/>
      <c r="Y238" s="63"/>
      <c r="Z238" s="63"/>
      <c r="AA238" s="63"/>
      <c r="AB238" s="63"/>
      <c r="AC238" s="63"/>
      <c r="AD238" s="63"/>
      <c r="AE238" s="67"/>
      <c r="AF238" s="67"/>
      <c r="AG238" s="67"/>
      <c r="AH238" s="67"/>
      <c r="AI238" s="66"/>
      <c r="AJ238" s="68"/>
      <c r="AK238" s="68"/>
      <c r="AL238" s="68"/>
      <c r="AM238" s="68"/>
      <c r="AN238" s="69"/>
    </row>
    <row r="239" spans="1:40">
      <c r="A239" s="17">
        <v>238</v>
      </c>
      <c r="B239" s="61"/>
      <c r="C239" s="61"/>
      <c r="D239" s="61"/>
      <c r="E239" s="75"/>
      <c r="F239" s="62"/>
      <c r="G239" s="63"/>
      <c r="H239" s="70"/>
      <c r="I239" s="63"/>
      <c r="J239" s="63"/>
      <c r="K239" s="63"/>
      <c r="L239" s="63"/>
      <c r="M239" s="63"/>
      <c r="N239" s="63"/>
      <c r="O239" s="63"/>
      <c r="P239" s="63"/>
      <c r="Q239" s="63"/>
      <c r="R239" s="63"/>
      <c r="S239" s="63"/>
      <c r="T239" s="67"/>
      <c r="U239" s="63"/>
      <c r="V239" s="63"/>
      <c r="W239" s="63"/>
      <c r="X239" s="63"/>
      <c r="Y239" s="63"/>
      <c r="Z239" s="63"/>
      <c r="AA239" s="63"/>
      <c r="AB239" s="63"/>
      <c r="AC239" s="63"/>
      <c r="AD239" s="63"/>
      <c r="AE239" s="67"/>
      <c r="AF239" s="67"/>
      <c r="AG239" s="67"/>
      <c r="AH239" s="67"/>
      <c r="AI239" s="66"/>
      <c r="AJ239" s="68"/>
      <c r="AK239" s="68"/>
      <c r="AL239" s="68"/>
      <c r="AM239" s="68"/>
      <c r="AN239" s="69"/>
    </row>
    <row r="240" spans="1:40">
      <c r="A240" s="17">
        <v>239</v>
      </c>
      <c r="B240" s="61"/>
      <c r="C240" s="61"/>
      <c r="D240" s="61"/>
      <c r="E240" s="75"/>
      <c r="F240" s="62"/>
      <c r="G240" s="63"/>
      <c r="H240" s="70"/>
      <c r="I240" s="63"/>
      <c r="J240" s="63"/>
      <c r="K240" s="63"/>
      <c r="L240" s="63"/>
      <c r="M240" s="63"/>
      <c r="N240" s="63"/>
      <c r="O240" s="63"/>
      <c r="P240" s="63"/>
      <c r="Q240" s="63"/>
      <c r="R240" s="63"/>
      <c r="S240" s="63"/>
      <c r="T240" s="67"/>
      <c r="U240" s="63"/>
      <c r="V240" s="63"/>
      <c r="W240" s="63"/>
      <c r="X240" s="63"/>
      <c r="Y240" s="63"/>
      <c r="Z240" s="63"/>
      <c r="AA240" s="63"/>
      <c r="AB240" s="63"/>
      <c r="AC240" s="63"/>
      <c r="AD240" s="63"/>
      <c r="AE240" s="67"/>
      <c r="AF240" s="67"/>
      <c r="AG240" s="67"/>
      <c r="AH240" s="67"/>
      <c r="AI240" s="66"/>
      <c r="AJ240" s="68"/>
      <c r="AK240" s="68"/>
      <c r="AL240" s="68"/>
      <c r="AM240" s="68"/>
      <c r="AN240" s="69"/>
    </row>
    <row r="241" spans="1:40">
      <c r="A241" s="17">
        <v>240</v>
      </c>
      <c r="B241" s="61"/>
      <c r="C241" s="61"/>
      <c r="D241" s="61"/>
      <c r="E241" s="75"/>
      <c r="F241" s="62"/>
      <c r="G241" s="63"/>
      <c r="H241" s="70"/>
      <c r="I241" s="63"/>
      <c r="J241" s="63"/>
      <c r="K241" s="63"/>
      <c r="L241" s="63"/>
      <c r="M241" s="63"/>
      <c r="N241" s="63"/>
      <c r="O241" s="63"/>
      <c r="P241" s="63"/>
      <c r="Q241" s="63"/>
      <c r="R241" s="63"/>
      <c r="S241" s="63"/>
      <c r="T241" s="67"/>
      <c r="U241" s="63"/>
      <c r="V241" s="63"/>
      <c r="W241" s="63"/>
      <c r="X241" s="63"/>
      <c r="Y241" s="63"/>
      <c r="Z241" s="63"/>
      <c r="AA241" s="63"/>
      <c r="AB241" s="63"/>
      <c r="AC241" s="63"/>
      <c r="AD241" s="63"/>
      <c r="AE241" s="67"/>
      <c r="AF241" s="67"/>
      <c r="AG241" s="67"/>
      <c r="AH241" s="67"/>
      <c r="AI241" s="66"/>
      <c r="AJ241" s="68"/>
      <c r="AK241" s="68"/>
      <c r="AL241" s="68"/>
      <c r="AM241" s="68"/>
      <c r="AN241" s="69"/>
    </row>
    <row r="242" spans="1:40">
      <c r="A242" s="17">
        <v>241</v>
      </c>
      <c r="B242" s="61"/>
      <c r="C242" s="61"/>
      <c r="D242" s="61"/>
      <c r="E242" s="75"/>
      <c r="F242" s="62"/>
      <c r="G242" s="63"/>
      <c r="H242" s="70"/>
      <c r="I242" s="63"/>
      <c r="J242" s="63"/>
      <c r="K242" s="63"/>
      <c r="L242" s="63"/>
      <c r="M242" s="63"/>
      <c r="N242" s="63"/>
      <c r="O242" s="63"/>
      <c r="P242" s="63"/>
      <c r="Q242" s="63"/>
      <c r="R242" s="63"/>
      <c r="S242" s="63"/>
      <c r="T242" s="67"/>
      <c r="U242" s="63"/>
      <c r="V242" s="63"/>
      <c r="W242" s="63"/>
      <c r="X242" s="63"/>
      <c r="Y242" s="63"/>
      <c r="Z242" s="63"/>
      <c r="AA242" s="63"/>
      <c r="AB242" s="63"/>
      <c r="AC242" s="63"/>
      <c r="AD242" s="63"/>
      <c r="AE242" s="67"/>
      <c r="AF242" s="67"/>
      <c r="AG242" s="67"/>
      <c r="AH242" s="67"/>
      <c r="AI242" s="66"/>
      <c r="AJ242" s="68"/>
      <c r="AK242" s="68"/>
      <c r="AL242" s="68"/>
      <c r="AM242" s="68"/>
      <c r="AN242" s="69"/>
    </row>
    <row r="243" spans="1:40">
      <c r="A243" s="17">
        <v>242</v>
      </c>
      <c r="B243" s="61"/>
      <c r="C243" s="61"/>
      <c r="D243" s="61"/>
      <c r="E243" s="75"/>
      <c r="F243" s="62"/>
      <c r="G243" s="63"/>
      <c r="H243" s="70"/>
      <c r="I243" s="63"/>
      <c r="J243" s="63"/>
      <c r="K243" s="63"/>
      <c r="L243" s="63"/>
      <c r="M243" s="63"/>
      <c r="N243" s="63"/>
      <c r="O243" s="63"/>
      <c r="P243" s="63"/>
      <c r="Q243" s="63"/>
      <c r="R243" s="63"/>
      <c r="S243" s="63"/>
      <c r="T243" s="67"/>
      <c r="U243" s="63"/>
      <c r="V243" s="63"/>
      <c r="W243" s="63"/>
      <c r="X243" s="63"/>
      <c r="Y243" s="63"/>
      <c r="Z243" s="63"/>
      <c r="AA243" s="63"/>
      <c r="AB243" s="63"/>
      <c r="AC243" s="63"/>
      <c r="AD243" s="63"/>
      <c r="AE243" s="67"/>
      <c r="AF243" s="67"/>
      <c r="AG243" s="67"/>
      <c r="AH243" s="67"/>
      <c r="AI243" s="66"/>
      <c r="AJ243" s="68"/>
      <c r="AK243" s="68"/>
      <c r="AL243" s="68"/>
      <c r="AM243" s="68"/>
      <c r="AN243" s="69"/>
    </row>
    <row r="244" spans="1:40">
      <c r="A244" s="17">
        <v>243</v>
      </c>
      <c r="B244" s="61"/>
      <c r="C244" s="61"/>
      <c r="D244" s="61"/>
      <c r="E244" s="75"/>
      <c r="F244" s="62"/>
      <c r="G244" s="63"/>
      <c r="H244" s="70"/>
      <c r="I244" s="63"/>
      <c r="J244" s="63"/>
      <c r="K244" s="63"/>
      <c r="L244" s="63"/>
      <c r="M244" s="63"/>
      <c r="N244" s="63"/>
      <c r="O244" s="63"/>
      <c r="P244" s="63"/>
      <c r="Q244" s="63"/>
      <c r="R244" s="63"/>
      <c r="S244" s="63"/>
      <c r="T244" s="67"/>
      <c r="U244" s="63"/>
      <c r="V244" s="63"/>
      <c r="W244" s="63"/>
      <c r="X244" s="63"/>
      <c r="Y244" s="63"/>
      <c r="Z244" s="63"/>
      <c r="AA244" s="63"/>
      <c r="AB244" s="63"/>
      <c r="AC244" s="63"/>
      <c r="AD244" s="63"/>
      <c r="AE244" s="67"/>
      <c r="AF244" s="67"/>
      <c r="AG244" s="67"/>
      <c r="AH244" s="67"/>
      <c r="AI244" s="66"/>
      <c r="AJ244" s="68"/>
      <c r="AK244" s="68"/>
      <c r="AL244" s="68"/>
      <c r="AM244" s="68"/>
      <c r="AN244" s="69"/>
    </row>
    <row r="245" spans="1:40">
      <c r="A245" s="17">
        <v>244</v>
      </c>
      <c r="B245" s="61"/>
      <c r="C245" s="61"/>
      <c r="D245" s="61"/>
      <c r="E245" s="75"/>
      <c r="F245" s="62"/>
      <c r="G245" s="63"/>
      <c r="H245" s="70"/>
      <c r="I245" s="63"/>
      <c r="J245" s="63"/>
      <c r="K245" s="63"/>
      <c r="L245" s="63"/>
      <c r="M245" s="63"/>
      <c r="N245" s="63"/>
      <c r="O245" s="63"/>
      <c r="P245" s="63"/>
      <c r="Q245" s="63"/>
      <c r="R245" s="63"/>
      <c r="S245" s="63"/>
      <c r="T245" s="67"/>
      <c r="U245" s="63"/>
      <c r="V245" s="63"/>
      <c r="W245" s="63"/>
      <c r="X245" s="63"/>
      <c r="Y245" s="63"/>
      <c r="Z245" s="63"/>
      <c r="AA245" s="63"/>
      <c r="AB245" s="63"/>
      <c r="AC245" s="63"/>
      <c r="AD245" s="63"/>
      <c r="AE245" s="67"/>
      <c r="AF245" s="67"/>
      <c r="AG245" s="67"/>
      <c r="AH245" s="67"/>
      <c r="AI245" s="66"/>
      <c r="AJ245" s="68"/>
      <c r="AK245" s="68"/>
      <c r="AL245" s="68"/>
      <c r="AM245" s="68"/>
      <c r="AN245" s="69"/>
    </row>
    <row r="246" spans="1:40">
      <c r="A246" s="17">
        <v>245</v>
      </c>
      <c r="B246" s="61"/>
      <c r="C246" s="61"/>
      <c r="D246" s="61"/>
      <c r="E246" s="75"/>
      <c r="F246" s="62"/>
      <c r="G246" s="63"/>
      <c r="H246" s="70"/>
      <c r="I246" s="63"/>
      <c r="J246" s="63"/>
      <c r="K246" s="63"/>
      <c r="L246" s="63"/>
      <c r="M246" s="63"/>
      <c r="N246" s="63"/>
      <c r="O246" s="63"/>
      <c r="P246" s="63"/>
      <c r="Q246" s="63"/>
      <c r="R246" s="63"/>
      <c r="S246" s="63"/>
      <c r="T246" s="67"/>
      <c r="U246" s="63"/>
      <c r="V246" s="63"/>
      <c r="W246" s="63"/>
      <c r="X246" s="63"/>
      <c r="Y246" s="63"/>
      <c r="Z246" s="63"/>
      <c r="AA246" s="63"/>
      <c r="AB246" s="63"/>
      <c r="AC246" s="63"/>
      <c r="AD246" s="63"/>
      <c r="AE246" s="67"/>
      <c r="AF246" s="67"/>
      <c r="AG246" s="67"/>
      <c r="AH246" s="67"/>
      <c r="AI246" s="66"/>
      <c r="AJ246" s="68"/>
      <c r="AK246" s="68"/>
      <c r="AL246" s="68"/>
      <c r="AM246" s="68"/>
      <c r="AN246" s="69"/>
    </row>
    <row r="247" spans="1:40">
      <c r="A247" s="17">
        <v>246</v>
      </c>
      <c r="B247" s="61"/>
      <c r="C247" s="61"/>
      <c r="D247" s="61"/>
      <c r="E247" s="75"/>
      <c r="F247" s="62"/>
      <c r="G247" s="63"/>
      <c r="H247" s="70"/>
      <c r="I247" s="63"/>
      <c r="J247" s="63"/>
      <c r="K247" s="63"/>
      <c r="L247" s="63"/>
      <c r="M247" s="63"/>
      <c r="N247" s="63"/>
      <c r="O247" s="63"/>
      <c r="P247" s="63"/>
      <c r="Q247" s="63"/>
      <c r="R247" s="63"/>
      <c r="S247" s="63"/>
      <c r="T247" s="67"/>
      <c r="U247" s="63"/>
      <c r="V247" s="63"/>
      <c r="W247" s="63"/>
      <c r="X247" s="63"/>
      <c r="Y247" s="63"/>
      <c r="Z247" s="63"/>
      <c r="AA247" s="63"/>
      <c r="AB247" s="63"/>
      <c r="AC247" s="63"/>
      <c r="AD247" s="63"/>
      <c r="AE247" s="67"/>
      <c r="AF247" s="67"/>
      <c r="AG247" s="67"/>
      <c r="AH247" s="67"/>
      <c r="AI247" s="66"/>
      <c r="AJ247" s="68"/>
      <c r="AK247" s="68"/>
      <c r="AL247" s="68"/>
      <c r="AM247" s="68"/>
      <c r="AN247" s="69"/>
    </row>
    <row r="248" spans="1:40">
      <c r="A248" s="17">
        <v>247</v>
      </c>
      <c r="B248" s="61"/>
      <c r="C248" s="61"/>
      <c r="D248" s="61"/>
      <c r="E248" s="75"/>
      <c r="F248" s="62"/>
      <c r="G248" s="63"/>
      <c r="H248" s="70"/>
      <c r="I248" s="63"/>
      <c r="J248" s="63"/>
      <c r="K248" s="63"/>
      <c r="L248" s="63"/>
      <c r="M248" s="63"/>
      <c r="N248" s="63"/>
      <c r="O248" s="63"/>
      <c r="P248" s="63"/>
      <c r="Q248" s="63"/>
      <c r="R248" s="63"/>
      <c r="S248" s="63"/>
      <c r="T248" s="67"/>
      <c r="U248" s="63"/>
      <c r="V248" s="63"/>
      <c r="W248" s="63"/>
      <c r="X248" s="63"/>
      <c r="Y248" s="63"/>
      <c r="Z248" s="63"/>
      <c r="AA248" s="63"/>
      <c r="AB248" s="63"/>
      <c r="AC248" s="63"/>
      <c r="AD248" s="63"/>
      <c r="AE248" s="67"/>
      <c r="AF248" s="67"/>
      <c r="AG248" s="67"/>
      <c r="AH248" s="67"/>
      <c r="AI248" s="66"/>
      <c r="AJ248" s="68"/>
      <c r="AK248" s="68"/>
      <c r="AL248" s="68"/>
      <c r="AM248" s="68"/>
      <c r="AN248" s="69"/>
    </row>
    <row r="249" spans="1:40">
      <c r="A249" s="17">
        <v>248</v>
      </c>
      <c r="B249" s="61"/>
      <c r="C249" s="61"/>
      <c r="D249" s="61"/>
      <c r="E249" s="75"/>
      <c r="F249" s="62"/>
      <c r="G249" s="63"/>
      <c r="H249" s="70"/>
      <c r="I249" s="63"/>
      <c r="J249" s="63"/>
      <c r="K249" s="63"/>
      <c r="L249" s="63"/>
      <c r="M249" s="63"/>
      <c r="N249" s="63"/>
      <c r="O249" s="63"/>
      <c r="P249" s="63"/>
      <c r="Q249" s="63"/>
      <c r="R249" s="63"/>
      <c r="S249" s="63"/>
      <c r="T249" s="67"/>
      <c r="U249" s="63"/>
      <c r="V249" s="63"/>
      <c r="W249" s="63"/>
      <c r="X249" s="63"/>
      <c r="Y249" s="63"/>
      <c r="Z249" s="63"/>
      <c r="AA249" s="63"/>
      <c r="AB249" s="63"/>
      <c r="AC249" s="63"/>
      <c r="AD249" s="63"/>
      <c r="AE249" s="67"/>
      <c r="AF249" s="67"/>
      <c r="AG249" s="67"/>
      <c r="AH249" s="67"/>
      <c r="AI249" s="66"/>
      <c r="AJ249" s="68"/>
      <c r="AK249" s="68"/>
      <c r="AL249" s="68"/>
      <c r="AM249" s="68"/>
      <c r="AN249" s="69"/>
    </row>
    <row r="250" spans="1:40">
      <c r="A250" s="17">
        <v>249</v>
      </c>
      <c r="B250" s="61"/>
      <c r="C250" s="61"/>
      <c r="D250" s="61"/>
      <c r="E250" s="75"/>
      <c r="F250" s="62"/>
      <c r="G250" s="63"/>
      <c r="H250" s="70"/>
      <c r="I250" s="63"/>
      <c r="J250" s="63"/>
      <c r="K250" s="63"/>
      <c r="L250" s="63"/>
      <c r="M250" s="63"/>
      <c r="N250" s="63"/>
      <c r="O250" s="63"/>
      <c r="P250" s="63"/>
      <c r="Q250" s="63"/>
      <c r="R250" s="63"/>
      <c r="S250" s="63"/>
      <c r="T250" s="67"/>
      <c r="U250" s="63"/>
      <c r="V250" s="63"/>
      <c r="W250" s="63"/>
      <c r="X250" s="63"/>
      <c r="Y250" s="63"/>
      <c r="Z250" s="63"/>
      <c r="AA250" s="63"/>
      <c r="AB250" s="63"/>
      <c r="AC250" s="63"/>
      <c r="AD250" s="63"/>
      <c r="AE250" s="67"/>
      <c r="AF250" s="67"/>
      <c r="AG250" s="67"/>
      <c r="AH250" s="67"/>
      <c r="AI250" s="66"/>
      <c r="AJ250" s="68"/>
      <c r="AK250" s="68"/>
      <c r="AL250" s="68"/>
      <c r="AM250" s="68"/>
      <c r="AN250" s="69"/>
    </row>
    <row r="251" spans="1:40">
      <c r="A251" s="17">
        <v>250</v>
      </c>
      <c r="B251" s="61"/>
      <c r="C251" s="61"/>
      <c r="D251" s="61"/>
      <c r="E251" s="75"/>
      <c r="F251" s="62"/>
      <c r="G251" s="63"/>
      <c r="H251" s="70"/>
      <c r="I251" s="63"/>
      <c r="J251" s="63"/>
      <c r="K251" s="63"/>
      <c r="L251" s="63"/>
      <c r="M251" s="63"/>
      <c r="N251" s="63"/>
      <c r="O251" s="63"/>
      <c r="P251" s="63"/>
      <c r="Q251" s="63"/>
      <c r="R251" s="63"/>
      <c r="S251" s="63"/>
      <c r="T251" s="67"/>
      <c r="U251" s="63"/>
      <c r="V251" s="63"/>
      <c r="W251" s="63"/>
      <c r="X251" s="63"/>
      <c r="Y251" s="63"/>
      <c r="Z251" s="63"/>
      <c r="AA251" s="63"/>
      <c r="AB251" s="63"/>
      <c r="AC251" s="63"/>
      <c r="AD251" s="63"/>
      <c r="AE251" s="67"/>
      <c r="AF251" s="67"/>
      <c r="AG251" s="67"/>
      <c r="AH251" s="67"/>
      <c r="AI251" s="66"/>
      <c r="AJ251" s="68"/>
      <c r="AK251" s="68"/>
      <c r="AL251" s="68"/>
      <c r="AM251" s="68"/>
      <c r="AN251" s="69"/>
    </row>
    <row r="252" spans="1:40">
      <c r="A252" s="17">
        <v>251</v>
      </c>
      <c r="B252" s="61"/>
      <c r="C252" s="61"/>
      <c r="D252" s="61"/>
      <c r="E252" s="75"/>
      <c r="F252" s="62"/>
      <c r="G252" s="63"/>
      <c r="H252" s="70"/>
      <c r="I252" s="63"/>
      <c r="J252" s="63"/>
      <c r="K252" s="63"/>
      <c r="L252" s="63"/>
      <c r="M252" s="63"/>
      <c r="N252" s="63"/>
      <c r="O252" s="63"/>
      <c r="P252" s="63"/>
      <c r="Q252" s="63"/>
      <c r="R252" s="63"/>
      <c r="S252" s="63"/>
      <c r="T252" s="67"/>
      <c r="U252" s="63"/>
      <c r="V252" s="63"/>
      <c r="W252" s="63"/>
      <c r="X252" s="63"/>
      <c r="Y252" s="63"/>
      <c r="Z252" s="63"/>
      <c r="AA252" s="63"/>
      <c r="AB252" s="63"/>
      <c r="AC252" s="63"/>
      <c r="AD252" s="63"/>
      <c r="AE252" s="67"/>
      <c r="AF252" s="67"/>
      <c r="AG252" s="67"/>
      <c r="AH252" s="67"/>
      <c r="AI252" s="66"/>
      <c r="AJ252" s="68"/>
      <c r="AK252" s="68"/>
      <c r="AL252" s="68"/>
      <c r="AM252" s="68"/>
      <c r="AN252" s="69"/>
    </row>
    <row r="253" spans="1:40">
      <c r="A253" s="17">
        <v>252</v>
      </c>
      <c r="B253" s="61"/>
      <c r="C253" s="61"/>
      <c r="D253" s="61"/>
      <c r="E253" s="75"/>
      <c r="F253" s="62"/>
      <c r="G253" s="63"/>
      <c r="H253" s="70"/>
      <c r="I253" s="63"/>
      <c r="J253" s="63"/>
      <c r="K253" s="63"/>
      <c r="L253" s="63"/>
      <c r="M253" s="63"/>
      <c r="N253" s="63"/>
      <c r="O253" s="63"/>
      <c r="P253" s="63"/>
      <c r="Q253" s="63"/>
      <c r="R253" s="63"/>
      <c r="S253" s="63"/>
      <c r="T253" s="67"/>
      <c r="U253" s="63"/>
      <c r="V253" s="63"/>
      <c r="W253" s="63"/>
      <c r="X253" s="63"/>
      <c r="Y253" s="63"/>
      <c r="Z253" s="63"/>
      <c r="AA253" s="63"/>
      <c r="AB253" s="63"/>
      <c r="AC253" s="63"/>
      <c r="AD253" s="63"/>
      <c r="AE253" s="67"/>
      <c r="AF253" s="67"/>
      <c r="AG253" s="67"/>
      <c r="AH253" s="67"/>
      <c r="AI253" s="66"/>
      <c r="AJ253" s="68"/>
      <c r="AK253" s="68"/>
      <c r="AL253" s="68"/>
      <c r="AM253" s="68"/>
      <c r="AN253" s="69"/>
    </row>
    <row r="254" spans="1:40">
      <c r="A254" s="17">
        <v>253</v>
      </c>
      <c r="B254" s="61"/>
      <c r="C254" s="61"/>
      <c r="D254" s="61"/>
      <c r="E254" s="75"/>
      <c r="F254" s="62"/>
      <c r="G254" s="63"/>
      <c r="H254" s="70"/>
      <c r="I254" s="63"/>
      <c r="J254" s="63"/>
      <c r="K254" s="63"/>
      <c r="L254" s="63"/>
      <c r="M254" s="63"/>
      <c r="N254" s="63"/>
      <c r="O254" s="63"/>
      <c r="P254" s="63"/>
      <c r="Q254" s="63"/>
      <c r="R254" s="63"/>
      <c r="S254" s="63"/>
      <c r="T254" s="67"/>
      <c r="U254" s="63"/>
      <c r="V254" s="63"/>
      <c r="W254" s="63"/>
      <c r="X254" s="63"/>
      <c r="Y254" s="63"/>
      <c r="Z254" s="63"/>
      <c r="AA254" s="63"/>
      <c r="AB254" s="63"/>
      <c r="AC254" s="63"/>
      <c r="AD254" s="63"/>
      <c r="AE254" s="67"/>
      <c r="AF254" s="67"/>
      <c r="AG254" s="67"/>
      <c r="AH254" s="67"/>
      <c r="AI254" s="66"/>
      <c r="AJ254" s="68"/>
      <c r="AK254" s="68"/>
      <c r="AL254" s="68"/>
      <c r="AM254" s="68"/>
      <c r="AN254" s="69"/>
    </row>
    <row r="255" spans="1:40">
      <c r="A255" s="17">
        <v>254</v>
      </c>
      <c r="B255" s="61"/>
      <c r="C255" s="61"/>
      <c r="D255" s="61"/>
      <c r="E255" s="75"/>
      <c r="F255" s="62"/>
      <c r="G255" s="63"/>
      <c r="H255" s="70"/>
      <c r="I255" s="63"/>
      <c r="J255" s="63"/>
      <c r="K255" s="63"/>
      <c r="L255" s="63"/>
      <c r="M255" s="63"/>
      <c r="N255" s="63"/>
      <c r="O255" s="63"/>
      <c r="P255" s="63"/>
      <c r="Q255" s="63"/>
      <c r="R255" s="63"/>
      <c r="S255" s="63"/>
      <c r="T255" s="67"/>
      <c r="U255" s="63"/>
      <c r="V255" s="63"/>
      <c r="W255" s="63"/>
      <c r="X255" s="63"/>
      <c r="Y255" s="63"/>
      <c r="Z255" s="63"/>
      <c r="AA255" s="63"/>
      <c r="AB255" s="63"/>
      <c r="AC255" s="63"/>
      <c r="AD255" s="63"/>
      <c r="AE255" s="67"/>
      <c r="AF255" s="67"/>
      <c r="AG255" s="67"/>
      <c r="AH255" s="67"/>
      <c r="AI255" s="66"/>
      <c r="AJ255" s="68"/>
      <c r="AK255" s="68"/>
      <c r="AL255" s="68"/>
      <c r="AM255" s="68"/>
      <c r="AN255" s="69"/>
    </row>
    <row r="256" spans="1:40">
      <c r="A256" s="17">
        <v>255</v>
      </c>
      <c r="B256" s="61"/>
      <c r="C256" s="61"/>
      <c r="D256" s="61"/>
      <c r="E256" s="75"/>
      <c r="F256" s="62"/>
      <c r="G256" s="63"/>
      <c r="H256" s="70"/>
      <c r="I256" s="63"/>
      <c r="J256" s="63"/>
      <c r="K256" s="63"/>
      <c r="L256" s="63"/>
      <c r="M256" s="63"/>
      <c r="N256" s="63"/>
      <c r="O256" s="63"/>
      <c r="P256" s="63"/>
      <c r="Q256" s="63"/>
      <c r="R256" s="63"/>
      <c r="S256" s="63"/>
      <c r="T256" s="67"/>
      <c r="U256" s="63"/>
      <c r="V256" s="63"/>
      <c r="W256" s="63"/>
      <c r="X256" s="63"/>
      <c r="Y256" s="63"/>
      <c r="Z256" s="63"/>
      <c r="AA256" s="63"/>
      <c r="AB256" s="63"/>
      <c r="AC256" s="63"/>
      <c r="AD256" s="63"/>
      <c r="AE256" s="67"/>
      <c r="AF256" s="67"/>
      <c r="AG256" s="67"/>
      <c r="AH256" s="67"/>
      <c r="AI256" s="66"/>
      <c r="AJ256" s="68"/>
      <c r="AK256" s="68"/>
      <c r="AL256" s="68"/>
      <c r="AM256" s="68"/>
      <c r="AN256" s="69"/>
    </row>
    <row r="257" spans="1:40">
      <c r="A257" s="17">
        <v>256</v>
      </c>
      <c r="B257" s="61"/>
      <c r="C257" s="61"/>
      <c r="D257" s="61"/>
      <c r="E257" s="75"/>
      <c r="F257" s="62"/>
      <c r="G257" s="63"/>
      <c r="H257" s="70"/>
      <c r="I257" s="63"/>
      <c r="J257" s="63"/>
      <c r="K257" s="63"/>
      <c r="L257" s="63"/>
      <c r="M257" s="63"/>
      <c r="N257" s="63"/>
      <c r="O257" s="63"/>
      <c r="P257" s="63"/>
      <c r="Q257" s="63"/>
      <c r="R257" s="63"/>
      <c r="S257" s="63"/>
      <c r="T257" s="67"/>
      <c r="U257" s="63"/>
      <c r="V257" s="63"/>
      <c r="W257" s="63"/>
      <c r="X257" s="63"/>
      <c r="Y257" s="63"/>
      <c r="Z257" s="63"/>
      <c r="AA257" s="63"/>
      <c r="AB257" s="63"/>
      <c r="AC257" s="63"/>
      <c r="AD257" s="63"/>
      <c r="AE257" s="67"/>
      <c r="AF257" s="67"/>
      <c r="AG257" s="67"/>
      <c r="AH257" s="67"/>
      <c r="AI257" s="66"/>
      <c r="AJ257" s="68"/>
      <c r="AK257" s="68"/>
      <c r="AL257" s="68"/>
      <c r="AM257" s="68"/>
      <c r="AN257" s="69"/>
    </row>
    <row r="258" spans="1:40">
      <c r="A258" s="17">
        <v>257</v>
      </c>
      <c r="B258" s="61"/>
      <c r="C258" s="61"/>
      <c r="D258" s="61"/>
      <c r="E258" s="75"/>
      <c r="F258" s="62"/>
      <c r="G258" s="63"/>
      <c r="H258" s="70"/>
      <c r="I258" s="63"/>
      <c r="J258" s="63"/>
      <c r="K258" s="63"/>
      <c r="L258" s="63"/>
      <c r="M258" s="63"/>
      <c r="N258" s="63"/>
      <c r="O258" s="63"/>
      <c r="P258" s="63"/>
      <c r="Q258" s="63"/>
      <c r="R258" s="63"/>
      <c r="S258" s="63"/>
      <c r="T258" s="67"/>
      <c r="U258" s="63"/>
      <c r="V258" s="63"/>
      <c r="W258" s="63"/>
      <c r="X258" s="63"/>
      <c r="Y258" s="63"/>
      <c r="Z258" s="63"/>
      <c r="AA258" s="63"/>
      <c r="AB258" s="63"/>
      <c r="AC258" s="63"/>
      <c r="AD258" s="63"/>
      <c r="AE258" s="67"/>
      <c r="AF258" s="67"/>
      <c r="AG258" s="67"/>
      <c r="AH258" s="67"/>
      <c r="AI258" s="66"/>
      <c r="AJ258" s="68"/>
      <c r="AK258" s="68"/>
      <c r="AL258" s="68"/>
      <c r="AM258" s="68"/>
      <c r="AN258" s="69"/>
    </row>
    <row r="259" spans="1:40">
      <c r="A259" s="17">
        <v>258</v>
      </c>
      <c r="B259" s="61"/>
      <c r="C259" s="61"/>
      <c r="D259" s="61"/>
      <c r="E259" s="75"/>
      <c r="F259" s="62"/>
      <c r="G259" s="63"/>
      <c r="H259" s="70"/>
      <c r="I259" s="63"/>
      <c r="J259" s="63"/>
      <c r="K259" s="63"/>
      <c r="L259" s="63"/>
      <c r="M259" s="63"/>
      <c r="N259" s="63"/>
      <c r="O259" s="63"/>
      <c r="P259" s="63"/>
      <c r="Q259" s="63"/>
      <c r="R259" s="63"/>
      <c r="S259" s="63"/>
      <c r="T259" s="67"/>
      <c r="U259" s="63"/>
      <c r="V259" s="63"/>
      <c r="W259" s="63"/>
      <c r="X259" s="63"/>
      <c r="Y259" s="63"/>
      <c r="Z259" s="63"/>
      <c r="AA259" s="63"/>
      <c r="AB259" s="63"/>
      <c r="AC259" s="63"/>
      <c r="AD259" s="63"/>
      <c r="AE259" s="67"/>
      <c r="AF259" s="67"/>
      <c r="AG259" s="67"/>
      <c r="AH259" s="67"/>
      <c r="AI259" s="66"/>
      <c r="AJ259" s="68"/>
      <c r="AK259" s="68"/>
      <c r="AL259" s="68"/>
      <c r="AM259" s="68"/>
      <c r="AN259" s="69"/>
    </row>
    <row r="260" spans="1:40">
      <c r="A260" s="17">
        <v>259</v>
      </c>
      <c r="B260" s="61"/>
      <c r="C260" s="61"/>
      <c r="D260" s="61"/>
      <c r="E260" s="75"/>
      <c r="F260" s="62"/>
      <c r="G260" s="63"/>
      <c r="H260" s="70"/>
      <c r="I260" s="63"/>
      <c r="J260" s="63"/>
      <c r="K260" s="63"/>
      <c r="L260" s="63"/>
      <c r="M260" s="63"/>
      <c r="N260" s="63"/>
      <c r="O260" s="63"/>
      <c r="P260" s="63"/>
      <c r="Q260" s="63"/>
      <c r="R260" s="63"/>
      <c r="S260" s="63"/>
      <c r="T260" s="67"/>
      <c r="U260" s="63"/>
      <c r="V260" s="63"/>
      <c r="W260" s="63"/>
      <c r="X260" s="63"/>
      <c r="Y260" s="63"/>
      <c r="Z260" s="63"/>
      <c r="AA260" s="63"/>
      <c r="AB260" s="63"/>
      <c r="AC260" s="63"/>
      <c r="AD260" s="63"/>
      <c r="AE260" s="67"/>
      <c r="AF260" s="67"/>
      <c r="AG260" s="67"/>
      <c r="AH260" s="67"/>
      <c r="AI260" s="66"/>
      <c r="AJ260" s="68"/>
      <c r="AK260" s="68"/>
      <c r="AL260" s="68"/>
      <c r="AM260" s="68"/>
      <c r="AN260" s="69"/>
    </row>
    <row r="261" spans="1:40">
      <c r="A261" s="17">
        <v>260</v>
      </c>
      <c r="B261" s="61"/>
      <c r="C261" s="61"/>
      <c r="D261" s="61"/>
      <c r="E261" s="75"/>
      <c r="F261" s="62"/>
      <c r="G261" s="63"/>
      <c r="H261" s="70"/>
      <c r="I261" s="63"/>
      <c r="J261" s="63"/>
      <c r="K261" s="63"/>
      <c r="L261" s="63"/>
      <c r="M261" s="63"/>
      <c r="N261" s="63"/>
      <c r="O261" s="63"/>
      <c r="P261" s="63"/>
      <c r="Q261" s="63"/>
      <c r="R261" s="63"/>
      <c r="S261" s="63"/>
      <c r="T261" s="67"/>
      <c r="U261" s="63"/>
      <c r="V261" s="63"/>
      <c r="W261" s="63"/>
      <c r="X261" s="63"/>
      <c r="Y261" s="63"/>
      <c r="Z261" s="63"/>
      <c r="AA261" s="63"/>
      <c r="AB261" s="63"/>
      <c r="AC261" s="63"/>
      <c r="AD261" s="63"/>
      <c r="AE261" s="67"/>
      <c r="AF261" s="67"/>
      <c r="AG261" s="67"/>
      <c r="AH261" s="67"/>
      <c r="AI261" s="66"/>
      <c r="AJ261" s="68"/>
      <c r="AK261" s="68"/>
      <c r="AL261" s="68"/>
      <c r="AM261" s="68"/>
      <c r="AN261" s="69"/>
    </row>
    <row r="262" spans="1:40">
      <c r="A262" s="17">
        <v>261</v>
      </c>
      <c r="B262" s="61"/>
      <c r="C262" s="61"/>
      <c r="D262" s="61"/>
      <c r="E262" s="75"/>
      <c r="F262" s="62"/>
      <c r="G262" s="63"/>
      <c r="H262" s="70"/>
      <c r="I262" s="63"/>
      <c r="J262" s="63"/>
      <c r="K262" s="63"/>
      <c r="L262" s="63"/>
      <c r="M262" s="63"/>
      <c r="N262" s="63"/>
      <c r="O262" s="63"/>
      <c r="P262" s="63"/>
      <c r="Q262" s="63"/>
      <c r="R262" s="63"/>
      <c r="S262" s="63"/>
      <c r="T262" s="67"/>
      <c r="U262" s="63"/>
      <c r="V262" s="63"/>
      <c r="W262" s="63"/>
      <c r="X262" s="63"/>
      <c r="Y262" s="63"/>
      <c r="Z262" s="63"/>
      <c r="AA262" s="63"/>
      <c r="AB262" s="63"/>
      <c r="AC262" s="63"/>
      <c r="AD262" s="63"/>
      <c r="AE262" s="67"/>
      <c r="AF262" s="67"/>
      <c r="AG262" s="67"/>
      <c r="AH262" s="67"/>
      <c r="AI262" s="66"/>
      <c r="AJ262" s="68"/>
      <c r="AK262" s="68"/>
      <c r="AL262" s="68"/>
      <c r="AM262" s="68"/>
      <c r="AN262" s="69"/>
    </row>
    <row r="263" spans="1:40">
      <c r="A263" s="17">
        <v>262</v>
      </c>
      <c r="B263" s="61"/>
      <c r="C263" s="61"/>
      <c r="D263" s="61"/>
      <c r="E263" s="75"/>
      <c r="F263" s="62"/>
      <c r="G263" s="63"/>
      <c r="H263" s="70"/>
      <c r="I263" s="63"/>
      <c r="J263" s="63"/>
      <c r="K263" s="63"/>
      <c r="L263" s="63"/>
      <c r="M263" s="63"/>
      <c r="N263" s="63"/>
      <c r="O263" s="63"/>
      <c r="P263" s="63"/>
      <c r="Q263" s="63"/>
      <c r="R263" s="63"/>
      <c r="S263" s="63"/>
      <c r="T263" s="67"/>
      <c r="U263" s="63"/>
      <c r="V263" s="63"/>
      <c r="W263" s="63"/>
      <c r="X263" s="63"/>
      <c r="Y263" s="63"/>
      <c r="Z263" s="63"/>
      <c r="AA263" s="63"/>
      <c r="AB263" s="63"/>
      <c r="AC263" s="63"/>
      <c r="AD263" s="63"/>
      <c r="AE263" s="67"/>
      <c r="AF263" s="67"/>
      <c r="AG263" s="67"/>
      <c r="AH263" s="67"/>
      <c r="AI263" s="66"/>
      <c r="AJ263" s="68"/>
      <c r="AK263" s="68"/>
      <c r="AL263" s="68"/>
      <c r="AM263" s="68"/>
      <c r="AN263" s="69"/>
    </row>
    <row r="264" spans="1:40">
      <c r="A264" s="17">
        <v>263</v>
      </c>
      <c r="B264" s="61"/>
      <c r="C264" s="61"/>
      <c r="D264" s="61"/>
      <c r="E264" s="75"/>
      <c r="F264" s="62"/>
      <c r="G264" s="63"/>
      <c r="H264" s="70"/>
      <c r="I264" s="63"/>
      <c r="J264" s="63"/>
      <c r="K264" s="63"/>
      <c r="L264" s="63"/>
      <c r="M264" s="63"/>
      <c r="N264" s="63"/>
      <c r="O264" s="63"/>
      <c r="P264" s="63"/>
      <c r="Q264" s="63"/>
      <c r="R264" s="63"/>
      <c r="S264" s="63"/>
      <c r="T264" s="67"/>
      <c r="U264" s="63"/>
      <c r="V264" s="63"/>
      <c r="W264" s="63"/>
      <c r="X264" s="63"/>
      <c r="Y264" s="63"/>
      <c r="Z264" s="63"/>
      <c r="AA264" s="63"/>
      <c r="AB264" s="63"/>
      <c r="AC264" s="63"/>
      <c r="AD264" s="63"/>
      <c r="AE264" s="67"/>
      <c r="AF264" s="67"/>
      <c r="AG264" s="67"/>
      <c r="AH264" s="67"/>
      <c r="AI264" s="66"/>
      <c r="AJ264" s="68"/>
      <c r="AK264" s="68"/>
      <c r="AL264" s="68"/>
      <c r="AM264" s="68"/>
      <c r="AN264" s="69"/>
    </row>
    <row r="265" spans="1:40">
      <c r="A265" s="17">
        <v>264</v>
      </c>
      <c r="B265" s="61"/>
      <c r="C265" s="61"/>
      <c r="D265" s="61"/>
      <c r="E265" s="75"/>
      <c r="F265" s="62"/>
      <c r="G265" s="63"/>
      <c r="H265" s="70"/>
      <c r="I265" s="63"/>
      <c r="J265" s="63"/>
      <c r="K265" s="63"/>
      <c r="L265" s="63"/>
      <c r="M265" s="63"/>
      <c r="N265" s="63"/>
      <c r="O265" s="63"/>
      <c r="P265" s="63"/>
      <c r="Q265" s="63"/>
      <c r="R265" s="63"/>
      <c r="S265" s="63"/>
      <c r="T265" s="67"/>
      <c r="U265" s="63"/>
      <c r="V265" s="63"/>
      <c r="W265" s="63"/>
      <c r="X265" s="63"/>
      <c r="Y265" s="63"/>
      <c r="Z265" s="63"/>
      <c r="AA265" s="63"/>
      <c r="AB265" s="63"/>
      <c r="AC265" s="63"/>
      <c r="AD265" s="63"/>
      <c r="AE265" s="67"/>
      <c r="AF265" s="67"/>
      <c r="AG265" s="67"/>
      <c r="AH265" s="67"/>
      <c r="AI265" s="66"/>
      <c r="AJ265" s="68"/>
      <c r="AK265" s="68"/>
      <c r="AL265" s="68"/>
      <c r="AM265" s="68"/>
      <c r="AN265" s="69"/>
    </row>
    <row r="266" spans="1:40">
      <c r="A266" s="17">
        <v>265</v>
      </c>
      <c r="B266" s="61"/>
      <c r="C266" s="61"/>
      <c r="D266" s="61"/>
      <c r="E266" s="75"/>
      <c r="F266" s="62"/>
      <c r="G266" s="63"/>
      <c r="H266" s="70"/>
      <c r="I266" s="63"/>
      <c r="J266" s="63"/>
      <c r="K266" s="63"/>
      <c r="L266" s="63"/>
      <c r="M266" s="63"/>
      <c r="N266" s="63"/>
      <c r="O266" s="63"/>
      <c r="P266" s="63"/>
      <c r="Q266" s="63"/>
      <c r="R266" s="63"/>
      <c r="S266" s="63"/>
      <c r="T266" s="67"/>
      <c r="U266" s="63"/>
      <c r="V266" s="63"/>
      <c r="W266" s="63"/>
      <c r="X266" s="63"/>
      <c r="Y266" s="63"/>
      <c r="Z266" s="63"/>
      <c r="AA266" s="63"/>
      <c r="AB266" s="63"/>
      <c r="AC266" s="63"/>
      <c r="AD266" s="63"/>
      <c r="AE266" s="67"/>
      <c r="AF266" s="67"/>
      <c r="AG266" s="67"/>
      <c r="AH266" s="67"/>
      <c r="AI266" s="66"/>
      <c r="AJ266" s="68"/>
      <c r="AK266" s="68"/>
      <c r="AL266" s="68"/>
      <c r="AM266" s="68"/>
      <c r="AN266" s="69"/>
    </row>
    <row r="267" spans="1:40">
      <c r="A267" s="17">
        <v>266</v>
      </c>
      <c r="B267" s="61"/>
      <c r="C267" s="61"/>
      <c r="D267" s="61"/>
      <c r="E267" s="75"/>
      <c r="F267" s="62"/>
      <c r="G267" s="63"/>
      <c r="H267" s="70"/>
      <c r="I267" s="63"/>
      <c r="J267" s="63"/>
      <c r="K267" s="63"/>
      <c r="L267" s="63"/>
      <c r="M267" s="63"/>
      <c r="N267" s="63"/>
      <c r="O267" s="63"/>
      <c r="P267" s="63"/>
      <c r="Q267" s="63"/>
      <c r="R267" s="63"/>
      <c r="S267" s="63"/>
      <c r="T267" s="67"/>
      <c r="U267" s="63"/>
      <c r="V267" s="63"/>
      <c r="W267" s="63"/>
      <c r="X267" s="63"/>
      <c r="Y267" s="63"/>
      <c r="Z267" s="63"/>
      <c r="AA267" s="63"/>
      <c r="AB267" s="63"/>
      <c r="AC267" s="63"/>
      <c r="AD267" s="63"/>
      <c r="AE267" s="67"/>
      <c r="AF267" s="67"/>
      <c r="AG267" s="67"/>
      <c r="AH267" s="67"/>
      <c r="AI267" s="66"/>
      <c r="AJ267" s="68"/>
      <c r="AK267" s="68"/>
      <c r="AL267" s="68"/>
      <c r="AM267" s="68"/>
      <c r="AN267" s="69"/>
    </row>
    <row r="268" spans="1:40">
      <c r="A268" s="17">
        <v>267</v>
      </c>
      <c r="B268" s="61"/>
      <c r="C268" s="61"/>
      <c r="D268" s="61"/>
      <c r="E268" s="75"/>
      <c r="F268" s="62"/>
      <c r="G268" s="63"/>
      <c r="H268" s="70"/>
      <c r="I268" s="63"/>
      <c r="J268" s="63"/>
      <c r="K268" s="63"/>
      <c r="L268" s="63"/>
      <c r="M268" s="63"/>
      <c r="N268" s="63"/>
      <c r="O268" s="63"/>
      <c r="P268" s="63"/>
      <c r="Q268" s="63"/>
      <c r="R268" s="63"/>
      <c r="S268" s="63"/>
      <c r="T268" s="67"/>
      <c r="U268" s="63"/>
      <c r="V268" s="63"/>
      <c r="W268" s="63"/>
      <c r="X268" s="63"/>
      <c r="Y268" s="63"/>
      <c r="Z268" s="63"/>
      <c r="AA268" s="63"/>
      <c r="AB268" s="63"/>
      <c r="AC268" s="63"/>
      <c r="AD268" s="63"/>
      <c r="AE268" s="67"/>
      <c r="AF268" s="67"/>
      <c r="AG268" s="67"/>
      <c r="AH268" s="67"/>
      <c r="AI268" s="66"/>
      <c r="AJ268" s="68"/>
      <c r="AK268" s="68"/>
      <c r="AL268" s="68"/>
      <c r="AM268" s="68"/>
      <c r="AN268" s="69"/>
    </row>
    <row r="269" spans="1:40">
      <c r="A269" s="17">
        <v>268</v>
      </c>
      <c r="B269" s="61"/>
      <c r="C269" s="61"/>
      <c r="D269" s="61"/>
      <c r="E269" s="75"/>
      <c r="F269" s="62"/>
      <c r="G269" s="63"/>
      <c r="H269" s="70"/>
      <c r="I269" s="63"/>
      <c r="J269" s="63"/>
      <c r="K269" s="63"/>
      <c r="L269" s="63"/>
      <c r="M269" s="63"/>
      <c r="N269" s="63"/>
      <c r="O269" s="63"/>
      <c r="P269" s="63"/>
      <c r="Q269" s="63"/>
      <c r="R269" s="63"/>
      <c r="S269" s="63"/>
      <c r="T269" s="67"/>
      <c r="U269" s="63"/>
      <c r="V269" s="63"/>
      <c r="W269" s="63"/>
      <c r="X269" s="63"/>
      <c r="Y269" s="63"/>
      <c r="Z269" s="63"/>
      <c r="AA269" s="63"/>
      <c r="AB269" s="63"/>
      <c r="AC269" s="63"/>
      <c r="AD269" s="63"/>
      <c r="AE269" s="67"/>
      <c r="AF269" s="67"/>
      <c r="AG269" s="67"/>
      <c r="AH269" s="67"/>
      <c r="AI269" s="66"/>
      <c r="AJ269" s="68"/>
      <c r="AK269" s="68"/>
      <c r="AL269" s="68"/>
      <c r="AM269" s="68"/>
      <c r="AN269" s="69"/>
    </row>
    <row r="270" spans="1:40">
      <c r="A270" s="17">
        <v>269</v>
      </c>
      <c r="B270" s="61"/>
      <c r="C270" s="61"/>
      <c r="D270" s="61"/>
      <c r="E270" s="75"/>
      <c r="F270" s="62"/>
      <c r="G270" s="63"/>
      <c r="H270" s="70"/>
      <c r="I270" s="63"/>
      <c r="J270" s="63"/>
      <c r="K270" s="63"/>
      <c r="L270" s="63"/>
      <c r="M270" s="63"/>
      <c r="N270" s="63"/>
      <c r="O270" s="63"/>
      <c r="P270" s="63"/>
      <c r="Q270" s="63"/>
      <c r="R270" s="63"/>
      <c r="S270" s="63"/>
      <c r="T270" s="67"/>
      <c r="U270" s="63"/>
      <c r="V270" s="63"/>
      <c r="W270" s="63"/>
      <c r="X270" s="63"/>
      <c r="Y270" s="63"/>
      <c r="Z270" s="63"/>
      <c r="AA270" s="63"/>
      <c r="AB270" s="63"/>
      <c r="AC270" s="63"/>
      <c r="AD270" s="63"/>
      <c r="AE270" s="67"/>
      <c r="AF270" s="67"/>
      <c r="AG270" s="67"/>
      <c r="AH270" s="67"/>
      <c r="AI270" s="66"/>
      <c r="AJ270" s="68"/>
      <c r="AK270" s="68"/>
      <c r="AL270" s="68"/>
      <c r="AM270" s="68"/>
      <c r="AN270" s="69"/>
    </row>
    <row r="271" spans="1:40">
      <c r="A271" s="17">
        <v>270</v>
      </c>
      <c r="B271" s="61"/>
      <c r="C271" s="61"/>
      <c r="D271" s="61"/>
      <c r="E271" s="75"/>
      <c r="F271" s="62"/>
      <c r="G271" s="63"/>
      <c r="H271" s="70"/>
      <c r="I271" s="63"/>
      <c r="J271" s="63"/>
      <c r="K271" s="63"/>
      <c r="L271" s="63"/>
      <c r="M271" s="63"/>
      <c r="N271" s="63"/>
      <c r="O271" s="63"/>
      <c r="P271" s="63"/>
      <c r="Q271" s="63"/>
      <c r="R271" s="63"/>
      <c r="S271" s="63"/>
      <c r="T271" s="67"/>
      <c r="U271" s="63"/>
      <c r="V271" s="63"/>
      <c r="W271" s="63"/>
      <c r="X271" s="63"/>
      <c r="Y271" s="63"/>
      <c r="Z271" s="63"/>
      <c r="AA271" s="63"/>
      <c r="AB271" s="63"/>
      <c r="AC271" s="63"/>
      <c r="AD271" s="63"/>
      <c r="AE271" s="67"/>
      <c r="AF271" s="67"/>
      <c r="AG271" s="67"/>
      <c r="AH271" s="67"/>
      <c r="AI271" s="66"/>
      <c r="AJ271" s="68"/>
      <c r="AK271" s="68"/>
      <c r="AL271" s="68"/>
      <c r="AM271" s="68"/>
      <c r="AN271" s="69"/>
    </row>
    <row r="272" spans="1:40">
      <c r="A272" s="17">
        <v>271</v>
      </c>
      <c r="B272" s="61"/>
      <c r="C272" s="61"/>
      <c r="D272" s="61"/>
      <c r="E272" s="75"/>
      <c r="F272" s="62"/>
      <c r="G272" s="63"/>
      <c r="H272" s="70"/>
      <c r="I272" s="63"/>
      <c r="J272" s="63"/>
      <c r="K272" s="63"/>
      <c r="L272" s="63"/>
      <c r="M272" s="63"/>
      <c r="N272" s="63"/>
      <c r="O272" s="63"/>
      <c r="P272" s="63"/>
      <c r="Q272" s="63"/>
      <c r="R272" s="63"/>
      <c r="S272" s="63"/>
      <c r="T272" s="67"/>
      <c r="U272" s="63"/>
      <c r="V272" s="63"/>
      <c r="W272" s="63"/>
      <c r="X272" s="63"/>
      <c r="Y272" s="63"/>
      <c r="Z272" s="63"/>
      <c r="AA272" s="63"/>
      <c r="AB272" s="63"/>
      <c r="AC272" s="63"/>
      <c r="AD272" s="63"/>
      <c r="AE272" s="67"/>
      <c r="AF272" s="67"/>
      <c r="AG272" s="67"/>
      <c r="AH272" s="67"/>
      <c r="AI272" s="66"/>
      <c r="AJ272" s="68"/>
      <c r="AK272" s="68"/>
      <c r="AL272" s="68"/>
      <c r="AM272" s="68"/>
      <c r="AN272" s="69"/>
    </row>
    <row r="273" spans="1:40">
      <c r="A273" s="17">
        <v>272</v>
      </c>
      <c r="B273" s="61"/>
      <c r="C273" s="61"/>
      <c r="D273" s="61"/>
      <c r="E273" s="75"/>
      <c r="F273" s="62"/>
      <c r="G273" s="63"/>
      <c r="H273" s="70"/>
      <c r="I273" s="63"/>
      <c r="J273" s="63"/>
      <c r="K273" s="63"/>
      <c r="L273" s="63"/>
      <c r="M273" s="63"/>
      <c r="N273" s="63"/>
      <c r="O273" s="63"/>
      <c r="P273" s="63"/>
      <c r="Q273" s="63"/>
      <c r="R273" s="63"/>
      <c r="S273" s="63"/>
      <c r="T273" s="67"/>
      <c r="U273" s="63"/>
      <c r="V273" s="63"/>
      <c r="W273" s="63"/>
      <c r="X273" s="63"/>
      <c r="Y273" s="63"/>
      <c r="Z273" s="63"/>
      <c r="AA273" s="63"/>
      <c r="AB273" s="63"/>
      <c r="AC273" s="63"/>
      <c r="AD273" s="63"/>
      <c r="AE273" s="67"/>
      <c r="AF273" s="67"/>
      <c r="AG273" s="67"/>
      <c r="AH273" s="67"/>
      <c r="AI273" s="66"/>
      <c r="AJ273" s="68"/>
      <c r="AK273" s="68"/>
      <c r="AL273" s="68"/>
      <c r="AM273" s="68"/>
      <c r="AN273" s="69"/>
    </row>
    <row r="274" spans="1:40">
      <c r="A274" s="17">
        <v>273</v>
      </c>
      <c r="B274" s="61"/>
      <c r="C274" s="61"/>
      <c r="D274" s="61"/>
      <c r="E274" s="75"/>
      <c r="F274" s="62"/>
      <c r="G274" s="63"/>
      <c r="H274" s="70"/>
      <c r="I274" s="63"/>
      <c r="J274" s="63"/>
      <c r="K274" s="63"/>
      <c r="L274" s="63"/>
      <c r="M274" s="63"/>
      <c r="N274" s="63"/>
      <c r="O274" s="63"/>
      <c r="P274" s="63"/>
      <c r="Q274" s="63"/>
      <c r="R274" s="63"/>
      <c r="S274" s="63"/>
      <c r="T274" s="67"/>
      <c r="U274" s="63"/>
      <c r="V274" s="63"/>
      <c r="W274" s="63"/>
      <c r="X274" s="63"/>
      <c r="Y274" s="63"/>
      <c r="Z274" s="63"/>
      <c r="AA274" s="63"/>
      <c r="AB274" s="63"/>
      <c r="AC274" s="63"/>
      <c r="AD274" s="63"/>
      <c r="AE274" s="67"/>
      <c r="AF274" s="67"/>
      <c r="AG274" s="67"/>
      <c r="AH274" s="67"/>
      <c r="AI274" s="66"/>
      <c r="AJ274" s="68"/>
      <c r="AK274" s="68"/>
      <c r="AL274" s="68"/>
      <c r="AM274" s="68"/>
      <c r="AN274" s="69"/>
    </row>
    <row r="275" spans="1:40">
      <c r="A275" s="17">
        <v>274</v>
      </c>
      <c r="B275" s="61"/>
      <c r="C275" s="61"/>
      <c r="D275" s="61"/>
      <c r="E275" s="75"/>
      <c r="F275" s="62"/>
      <c r="G275" s="63"/>
      <c r="H275" s="70"/>
      <c r="I275" s="63"/>
      <c r="J275" s="63"/>
      <c r="K275" s="63"/>
      <c r="L275" s="63"/>
      <c r="M275" s="63"/>
      <c r="N275" s="63"/>
      <c r="O275" s="63"/>
      <c r="P275" s="63"/>
      <c r="Q275" s="63"/>
      <c r="R275" s="63"/>
      <c r="S275" s="63"/>
      <c r="T275" s="67"/>
      <c r="U275" s="63"/>
      <c r="V275" s="63"/>
      <c r="W275" s="63"/>
      <c r="X275" s="63"/>
      <c r="Y275" s="63"/>
      <c r="Z275" s="63"/>
      <c r="AA275" s="63"/>
      <c r="AB275" s="63"/>
      <c r="AC275" s="63"/>
      <c r="AD275" s="63"/>
      <c r="AE275" s="67"/>
      <c r="AF275" s="67"/>
      <c r="AG275" s="67"/>
      <c r="AH275" s="67"/>
      <c r="AI275" s="66"/>
      <c r="AJ275" s="68"/>
      <c r="AK275" s="68"/>
      <c r="AL275" s="68"/>
      <c r="AM275" s="68"/>
      <c r="AN275" s="69"/>
    </row>
    <row r="276" spans="1:40">
      <c r="A276" s="17">
        <v>275</v>
      </c>
      <c r="B276" s="61"/>
      <c r="C276" s="61"/>
      <c r="D276" s="61"/>
      <c r="E276" s="75"/>
      <c r="F276" s="62"/>
      <c r="G276" s="63"/>
      <c r="H276" s="70"/>
      <c r="I276" s="63"/>
      <c r="J276" s="63"/>
      <c r="K276" s="63"/>
      <c r="L276" s="63"/>
      <c r="M276" s="63"/>
      <c r="N276" s="63"/>
      <c r="O276" s="63"/>
      <c r="P276" s="63"/>
      <c r="Q276" s="63"/>
      <c r="R276" s="63"/>
      <c r="S276" s="63"/>
      <c r="T276" s="67"/>
      <c r="U276" s="63"/>
      <c r="V276" s="63"/>
      <c r="W276" s="63"/>
      <c r="X276" s="63"/>
      <c r="Y276" s="63"/>
      <c r="Z276" s="63"/>
      <c r="AA276" s="63"/>
      <c r="AB276" s="63"/>
      <c r="AC276" s="63"/>
      <c r="AD276" s="63"/>
      <c r="AE276" s="67"/>
      <c r="AF276" s="67"/>
      <c r="AG276" s="67"/>
      <c r="AH276" s="67"/>
      <c r="AI276" s="66"/>
      <c r="AJ276" s="68"/>
      <c r="AK276" s="68"/>
      <c r="AL276" s="68"/>
      <c r="AM276" s="68"/>
      <c r="AN276" s="69"/>
    </row>
    <row r="277" spans="1:40">
      <c r="A277" s="17">
        <v>276</v>
      </c>
      <c r="B277" s="61"/>
      <c r="C277" s="61"/>
      <c r="D277" s="61"/>
      <c r="E277" s="75"/>
      <c r="F277" s="62"/>
      <c r="G277" s="63"/>
      <c r="H277" s="70"/>
      <c r="I277" s="63"/>
      <c r="J277" s="63"/>
      <c r="K277" s="63"/>
      <c r="L277" s="63"/>
      <c r="M277" s="63"/>
      <c r="N277" s="63"/>
      <c r="O277" s="63"/>
      <c r="P277" s="63"/>
      <c r="Q277" s="63"/>
      <c r="R277" s="63"/>
      <c r="S277" s="63"/>
      <c r="T277" s="67"/>
      <c r="U277" s="63"/>
      <c r="V277" s="63"/>
      <c r="W277" s="63"/>
      <c r="X277" s="63"/>
      <c r="Y277" s="63"/>
      <c r="Z277" s="63"/>
      <c r="AA277" s="63"/>
      <c r="AB277" s="63"/>
      <c r="AC277" s="63"/>
      <c r="AD277" s="63"/>
      <c r="AE277" s="67"/>
      <c r="AF277" s="67"/>
      <c r="AG277" s="67"/>
      <c r="AH277" s="67"/>
      <c r="AI277" s="66"/>
      <c r="AJ277" s="68"/>
      <c r="AK277" s="68"/>
      <c r="AL277" s="68"/>
      <c r="AM277" s="68"/>
      <c r="AN277" s="69"/>
    </row>
    <row r="278" spans="1:40">
      <c r="A278" s="17">
        <v>277</v>
      </c>
      <c r="B278" s="61"/>
      <c r="C278" s="61"/>
      <c r="D278" s="61"/>
      <c r="E278" s="75"/>
      <c r="F278" s="62"/>
      <c r="G278" s="63"/>
      <c r="H278" s="70"/>
      <c r="I278" s="63"/>
      <c r="J278" s="63"/>
      <c r="K278" s="63"/>
      <c r="L278" s="63"/>
      <c r="M278" s="63"/>
      <c r="N278" s="63"/>
      <c r="O278" s="63"/>
      <c r="P278" s="63"/>
      <c r="Q278" s="63"/>
      <c r="R278" s="63"/>
      <c r="S278" s="63"/>
      <c r="T278" s="67"/>
      <c r="U278" s="63"/>
      <c r="V278" s="63"/>
      <c r="W278" s="63"/>
      <c r="X278" s="63"/>
      <c r="Y278" s="63"/>
      <c r="Z278" s="63"/>
      <c r="AA278" s="63"/>
      <c r="AB278" s="63"/>
      <c r="AC278" s="63"/>
      <c r="AD278" s="63"/>
      <c r="AE278" s="67"/>
      <c r="AF278" s="67"/>
      <c r="AG278" s="67"/>
      <c r="AH278" s="67"/>
      <c r="AI278" s="66"/>
      <c r="AJ278" s="68"/>
      <c r="AK278" s="68"/>
      <c r="AL278" s="68"/>
      <c r="AM278" s="68"/>
      <c r="AN278" s="69"/>
    </row>
    <row r="279" spans="1:40">
      <c r="A279" s="17">
        <v>278</v>
      </c>
      <c r="B279" s="61"/>
      <c r="C279" s="61"/>
      <c r="D279" s="61"/>
      <c r="E279" s="75"/>
      <c r="F279" s="62"/>
      <c r="G279" s="63"/>
      <c r="H279" s="70"/>
      <c r="I279" s="63"/>
      <c r="J279" s="63"/>
      <c r="K279" s="63"/>
      <c r="L279" s="63"/>
      <c r="M279" s="63"/>
      <c r="N279" s="63"/>
      <c r="O279" s="63"/>
      <c r="P279" s="63"/>
      <c r="Q279" s="63"/>
      <c r="R279" s="63"/>
      <c r="S279" s="63"/>
      <c r="T279" s="67"/>
      <c r="U279" s="63"/>
      <c r="V279" s="63"/>
      <c r="W279" s="63"/>
      <c r="X279" s="63"/>
      <c r="Y279" s="63"/>
      <c r="Z279" s="63"/>
      <c r="AA279" s="63"/>
      <c r="AB279" s="63"/>
      <c r="AC279" s="63"/>
      <c r="AD279" s="63"/>
      <c r="AE279" s="67"/>
      <c r="AF279" s="67"/>
      <c r="AG279" s="67"/>
      <c r="AH279" s="67"/>
      <c r="AI279" s="66"/>
      <c r="AJ279" s="68"/>
      <c r="AK279" s="68"/>
      <c r="AL279" s="68"/>
      <c r="AM279" s="68"/>
      <c r="AN279" s="69"/>
    </row>
    <row r="280" spans="1:40">
      <c r="A280" s="17">
        <v>279</v>
      </c>
      <c r="B280" s="61"/>
      <c r="C280" s="61"/>
      <c r="D280" s="61"/>
      <c r="E280" s="75"/>
      <c r="F280" s="62"/>
      <c r="G280" s="63"/>
      <c r="H280" s="70"/>
      <c r="I280" s="63"/>
      <c r="J280" s="63"/>
      <c r="K280" s="63"/>
      <c r="L280" s="63"/>
      <c r="M280" s="63"/>
      <c r="N280" s="63"/>
      <c r="O280" s="63"/>
      <c r="P280" s="63"/>
      <c r="Q280" s="63"/>
      <c r="R280" s="63"/>
      <c r="S280" s="63"/>
      <c r="T280" s="67"/>
      <c r="U280" s="63"/>
      <c r="V280" s="63"/>
      <c r="W280" s="63"/>
      <c r="X280" s="63"/>
      <c r="Y280" s="63"/>
      <c r="Z280" s="63"/>
      <c r="AA280" s="63"/>
      <c r="AB280" s="63"/>
      <c r="AC280" s="63"/>
      <c r="AD280" s="63"/>
      <c r="AE280" s="67"/>
      <c r="AF280" s="67"/>
      <c r="AG280" s="67"/>
      <c r="AH280" s="67"/>
      <c r="AI280" s="66"/>
      <c r="AJ280" s="68"/>
      <c r="AK280" s="68"/>
      <c r="AL280" s="68"/>
      <c r="AM280" s="68"/>
      <c r="AN280" s="69"/>
    </row>
    <row r="281" spans="1:40">
      <c r="A281" s="17">
        <v>280</v>
      </c>
      <c r="B281" s="61"/>
      <c r="C281" s="61"/>
      <c r="D281" s="61"/>
      <c r="E281" s="75"/>
      <c r="F281" s="62"/>
      <c r="G281" s="63"/>
      <c r="H281" s="70"/>
      <c r="I281" s="63"/>
      <c r="J281" s="63"/>
      <c r="K281" s="63"/>
      <c r="L281" s="63"/>
      <c r="M281" s="63"/>
      <c r="N281" s="63"/>
      <c r="O281" s="63"/>
      <c r="P281" s="63"/>
      <c r="Q281" s="63"/>
      <c r="R281" s="63"/>
      <c r="S281" s="63"/>
      <c r="T281" s="67"/>
      <c r="U281" s="63"/>
      <c r="V281" s="63"/>
      <c r="W281" s="63"/>
      <c r="X281" s="63"/>
      <c r="Y281" s="63"/>
      <c r="Z281" s="63"/>
      <c r="AA281" s="63"/>
      <c r="AB281" s="63"/>
      <c r="AC281" s="63"/>
      <c r="AD281" s="63"/>
      <c r="AE281" s="67"/>
      <c r="AF281" s="67"/>
      <c r="AG281" s="67"/>
      <c r="AH281" s="67"/>
      <c r="AI281" s="66"/>
      <c r="AJ281" s="68"/>
      <c r="AK281" s="68"/>
      <c r="AL281" s="68"/>
      <c r="AM281" s="68"/>
      <c r="AN281" s="69"/>
    </row>
    <row r="282" spans="1:40">
      <c r="A282" s="17">
        <v>281</v>
      </c>
      <c r="B282" s="61"/>
      <c r="C282" s="61"/>
      <c r="D282" s="61"/>
      <c r="E282" s="75"/>
      <c r="F282" s="62"/>
      <c r="G282" s="63"/>
      <c r="H282" s="70"/>
      <c r="I282" s="63"/>
      <c r="J282" s="63"/>
      <c r="K282" s="63"/>
      <c r="L282" s="63"/>
      <c r="M282" s="63"/>
      <c r="N282" s="63"/>
      <c r="O282" s="63"/>
      <c r="P282" s="63"/>
      <c r="Q282" s="63"/>
      <c r="R282" s="63"/>
      <c r="S282" s="63"/>
      <c r="T282" s="67"/>
      <c r="U282" s="63"/>
      <c r="V282" s="63"/>
      <c r="W282" s="63"/>
      <c r="X282" s="63"/>
      <c r="Y282" s="63"/>
      <c r="Z282" s="63"/>
      <c r="AA282" s="63"/>
      <c r="AB282" s="63"/>
      <c r="AC282" s="63"/>
      <c r="AD282" s="63"/>
      <c r="AE282" s="67"/>
      <c r="AF282" s="67"/>
      <c r="AG282" s="67"/>
      <c r="AH282" s="67"/>
      <c r="AI282" s="66"/>
      <c r="AJ282" s="68"/>
      <c r="AK282" s="68"/>
      <c r="AL282" s="68"/>
      <c r="AM282" s="68"/>
      <c r="AN282" s="69"/>
    </row>
    <row r="283" spans="1:40">
      <c r="A283" s="17">
        <v>282</v>
      </c>
      <c r="B283" s="61"/>
      <c r="C283" s="61"/>
      <c r="D283" s="61"/>
      <c r="E283" s="75"/>
      <c r="F283" s="62"/>
      <c r="G283" s="63"/>
      <c r="H283" s="70"/>
      <c r="I283" s="63"/>
      <c r="J283" s="63"/>
      <c r="K283" s="63"/>
      <c r="L283" s="63"/>
      <c r="M283" s="63"/>
      <c r="N283" s="63"/>
      <c r="O283" s="63"/>
      <c r="P283" s="63"/>
      <c r="Q283" s="63"/>
      <c r="R283" s="63"/>
      <c r="S283" s="63"/>
      <c r="T283" s="67"/>
      <c r="U283" s="63"/>
      <c r="V283" s="63"/>
      <c r="W283" s="63"/>
      <c r="X283" s="63"/>
      <c r="Y283" s="63"/>
      <c r="Z283" s="63"/>
      <c r="AA283" s="63"/>
      <c r="AB283" s="63"/>
      <c r="AC283" s="63"/>
      <c r="AD283" s="63"/>
      <c r="AE283" s="67"/>
      <c r="AF283" s="67"/>
      <c r="AG283" s="67"/>
      <c r="AH283" s="67"/>
      <c r="AI283" s="66"/>
      <c r="AJ283" s="68"/>
      <c r="AK283" s="68"/>
      <c r="AL283" s="68"/>
      <c r="AM283" s="68"/>
      <c r="AN283" s="69"/>
    </row>
    <row r="284" spans="1:40">
      <c r="A284" s="17">
        <v>283</v>
      </c>
      <c r="B284" s="61"/>
      <c r="C284" s="61"/>
      <c r="D284" s="61"/>
      <c r="E284" s="75"/>
      <c r="F284" s="62"/>
      <c r="G284" s="63"/>
      <c r="H284" s="70"/>
      <c r="I284" s="63"/>
      <c r="J284" s="63"/>
      <c r="K284" s="63"/>
      <c r="L284" s="63"/>
      <c r="M284" s="63"/>
      <c r="N284" s="63"/>
      <c r="O284" s="63"/>
      <c r="P284" s="63"/>
      <c r="Q284" s="63"/>
      <c r="R284" s="63"/>
      <c r="S284" s="63"/>
      <c r="T284" s="67"/>
      <c r="U284" s="63"/>
      <c r="V284" s="63"/>
      <c r="W284" s="63"/>
      <c r="X284" s="63"/>
      <c r="Y284" s="63"/>
      <c r="Z284" s="63"/>
      <c r="AA284" s="63"/>
      <c r="AB284" s="63"/>
      <c r="AC284" s="63"/>
      <c r="AD284" s="63"/>
      <c r="AE284" s="67"/>
      <c r="AF284" s="67"/>
      <c r="AG284" s="67"/>
      <c r="AH284" s="67"/>
      <c r="AI284" s="66"/>
      <c r="AJ284" s="68"/>
      <c r="AK284" s="68"/>
      <c r="AL284" s="68"/>
      <c r="AM284" s="68"/>
      <c r="AN284" s="69"/>
    </row>
    <row r="285" spans="1:40">
      <c r="A285" s="17">
        <v>284</v>
      </c>
      <c r="B285" s="61"/>
      <c r="C285" s="61"/>
      <c r="D285" s="61"/>
      <c r="E285" s="75"/>
      <c r="F285" s="62"/>
      <c r="G285" s="63"/>
      <c r="H285" s="70"/>
      <c r="I285" s="63"/>
      <c r="J285" s="63"/>
      <c r="K285" s="63"/>
      <c r="L285" s="63"/>
      <c r="M285" s="63"/>
      <c r="N285" s="63"/>
      <c r="O285" s="63"/>
      <c r="P285" s="63"/>
      <c r="Q285" s="63"/>
      <c r="R285" s="63"/>
      <c r="S285" s="63"/>
      <c r="T285" s="67"/>
      <c r="U285" s="63"/>
      <c r="V285" s="63"/>
      <c r="W285" s="63"/>
      <c r="X285" s="63"/>
      <c r="Y285" s="63"/>
      <c r="Z285" s="63"/>
      <c r="AA285" s="63"/>
      <c r="AB285" s="63"/>
      <c r="AC285" s="63"/>
      <c r="AD285" s="63"/>
      <c r="AE285" s="67"/>
      <c r="AF285" s="67"/>
      <c r="AG285" s="67"/>
      <c r="AH285" s="67"/>
      <c r="AI285" s="66"/>
      <c r="AJ285" s="68"/>
      <c r="AK285" s="68"/>
      <c r="AL285" s="68"/>
      <c r="AM285" s="68"/>
      <c r="AN285" s="69"/>
    </row>
    <row r="286" spans="1:40">
      <c r="A286" s="17">
        <v>285</v>
      </c>
      <c r="B286" s="61"/>
      <c r="C286" s="61"/>
      <c r="D286" s="61"/>
      <c r="E286" s="75"/>
      <c r="F286" s="62"/>
      <c r="G286" s="63"/>
      <c r="H286" s="70"/>
      <c r="I286" s="63"/>
      <c r="J286" s="63"/>
      <c r="K286" s="63"/>
      <c r="L286" s="63"/>
      <c r="M286" s="63"/>
      <c r="N286" s="63"/>
      <c r="O286" s="63"/>
      <c r="P286" s="63"/>
      <c r="Q286" s="63"/>
      <c r="R286" s="63"/>
      <c r="S286" s="63"/>
      <c r="T286" s="67"/>
      <c r="U286" s="63"/>
      <c r="V286" s="63"/>
      <c r="W286" s="63"/>
      <c r="X286" s="63"/>
      <c r="Y286" s="63"/>
      <c r="Z286" s="63"/>
      <c r="AA286" s="63"/>
      <c r="AB286" s="63"/>
      <c r="AC286" s="63"/>
      <c r="AD286" s="63"/>
      <c r="AE286" s="67"/>
      <c r="AF286" s="67"/>
      <c r="AG286" s="67"/>
      <c r="AH286" s="67"/>
      <c r="AI286" s="66"/>
      <c r="AJ286" s="68"/>
      <c r="AK286" s="68"/>
      <c r="AL286" s="68"/>
      <c r="AM286" s="68"/>
      <c r="AN286" s="69"/>
    </row>
    <row r="287" spans="1:40">
      <c r="A287" s="17">
        <v>286</v>
      </c>
      <c r="B287" s="61"/>
      <c r="C287" s="61"/>
      <c r="D287" s="61"/>
      <c r="E287" s="75"/>
      <c r="F287" s="62"/>
      <c r="G287" s="63"/>
      <c r="H287" s="70"/>
      <c r="I287" s="63"/>
      <c r="J287" s="63"/>
      <c r="K287" s="63"/>
      <c r="L287" s="63"/>
      <c r="M287" s="63"/>
      <c r="N287" s="63"/>
      <c r="O287" s="63"/>
      <c r="P287" s="63"/>
      <c r="Q287" s="63"/>
      <c r="R287" s="63"/>
      <c r="S287" s="63"/>
      <c r="T287" s="67"/>
      <c r="U287" s="63"/>
      <c r="V287" s="63"/>
      <c r="W287" s="63"/>
      <c r="X287" s="63"/>
      <c r="Y287" s="63"/>
      <c r="Z287" s="63"/>
      <c r="AA287" s="63"/>
      <c r="AB287" s="63"/>
      <c r="AC287" s="63"/>
      <c r="AD287" s="63"/>
      <c r="AE287" s="67"/>
      <c r="AF287" s="67"/>
      <c r="AG287" s="67"/>
      <c r="AH287" s="67"/>
      <c r="AI287" s="66"/>
      <c r="AJ287" s="68"/>
      <c r="AK287" s="68"/>
      <c r="AL287" s="68"/>
      <c r="AM287" s="68"/>
      <c r="AN287" s="69"/>
    </row>
    <row r="288" spans="1:40">
      <c r="A288" s="17">
        <v>287</v>
      </c>
      <c r="B288" s="61"/>
      <c r="C288" s="61"/>
      <c r="D288" s="61"/>
      <c r="E288" s="75"/>
      <c r="F288" s="62"/>
      <c r="G288" s="63"/>
      <c r="H288" s="70"/>
      <c r="I288" s="63"/>
      <c r="J288" s="63"/>
      <c r="K288" s="63"/>
      <c r="L288" s="63"/>
      <c r="M288" s="63"/>
      <c r="N288" s="63"/>
      <c r="O288" s="63"/>
      <c r="P288" s="63"/>
      <c r="Q288" s="63"/>
      <c r="R288" s="63"/>
      <c r="S288" s="63"/>
      <c r="T288" s="67"/>
      <c r="U288" s="63"/>
      <c r="V288" s="63"/>
      <c r="W288" s="63"/>
      <c r="X288" s="63"/>
      <c r="Y288" s="63"/>
      <c r="Z288" s="63"/>
      <c r="AA288" s="63"/>
      <c r="AB288" s="63"/>
      <c r="AC288" s="63"/>
      <c r="AD288" s="63"/>
      <c r="AE288" s="67"/>
      <c r="AF288" s="67"/>
      <c r="AG288" s="67"/>
      <c r="AH288" s="67"/>
      <c r="AI288" s="66"/>
      <c r="AJ288" s="68"/>
      <c r="AK288" s="68"/>
      <c r="AL288" s="68"/>
      <c r="AM288" s="68"/>
      <c r="AN288" s="69"/>
    </row>
    <row r="289" spans="1:40">
      <c r="A289" s="17">
        <v>288</v>
      </c>
      <c r="B289" s="61"/>
      <c r="C289" s="61"/>
      <c r="D289" s="61"/>
      <c r="E289" s="75"/>
      <c r="F289" s="62"/>
      <c r="G289" s="63"/>
      <c r="H289" s="70"/>
      <c r="I289" s="63"/>
      <c r="J289" s="63"/>
      <c r="K289" s="63"/>
      <c r="L289" s="63"/>
      <c r="M289" s="63"/>
      <c r="N289" s="63"/>
      <c r="O289" s="63"/>
      <c r="P289" s="63"/>
      <c r="Q289" s="63"/>
      <c r="R289" s="63"/>
      <c r="S289" s="63"/>
      <c r="T289" s="67"/>
      <c r="U289" s="63"/>
      <c r="V289" s="63"/>
      <c r="W289" s="63"/>
      <c r="X289" s="63"/>
      <c r="Y289" s="63"/>
      <c r="Z289" s="63"/>
      <c r="AA289" s="63"/>
      <c r="AB289" s="63"/>
      <c r="AC289" s="63"/>
      <c r="AD289" s="63"/>
      <c r="AE289" s="67"/>
      <c r="AF289" s="67"/>
      <c r="AG289" s="67"/>
      <c r="AH289" s="67"/>
      <c r="AI289" s="66"/>
      <c r="AJ289" s="68"/>
      <c r="AK289" s="68"/>
      <c r="AL289" s="68"/>
      <c r="AM289" s="68"/>
      <c r="AN289" s="69"/>
    </row>
    <row r="290" spans="1:40">
      <c r="A290" s="17">
        <v>289</v>
      </c>
      <c r="B290" s="61"/>
      <c r="C290" s="61"/>
      <c r="D290" s="61"/>
      <c r="E290" s="75"/>
      <c r="F290" s="62"/>
      <c r="G290" s="63"/>
      <c r="H290" s="70"/>
      <c r="I290" s="63"/>
      <c r="J290" s="63"/>
      <c r="K290" s="63"/>
      <c r="L290" s="63"/>
      <c r="M290" s="63"/>
      <c r="N290" s="63"/>
      <c r="O290" s="63"/>
      <c r="P290" s="63"/>
      <c r="Q290" s="63"/>
      <c r="R290" s="63"/>
      <c r="S290" s="63"/>
      <c r="T290" s="67"/>
      <c r="U290" s="63"/>
      <c r="V290" s="63"/>
      <c r="W290" s="63"/>
      <c r="X290" s="63"/>
      <c r="Y290" s="63"/>
      <c r="Z290" s="63"/>
      <c r="AA290" s="63"/>
      <c r="AB290" s="63"/>
      <c r="AC290" s="63"/>
      <c r="AD290" s="63"/>
      <c r="AE290" s="67"/>
      <c r="AF290" s="67"/>
      <c r="AG290" s="67"/>
      <c r="AH290" s="67"/>
      <c r="AI290" s="66"/>
      <c r="AJ290" s="68"/>
      <c r="AK290" s="68"/>
      <c r="AL290" s="68"/>
      <c r="AM290" s="68"/>
      <c r="AN290" s="69"/>
    </row>
    <row r="291" spans="1:40">
      <c r="A291" s="17">
        <v>290</v>
      </c>
      <c r="B291" s="61"/>
      <c r="C291" s="61"/>
      <c r="D291" s="61"/>
      <c r="E291" s="75"/>
      <c r="F291" s="62"/>
      <c r="G291" s="63"/>
      <c r="H291" s="70"/>
      <c r="I291" s="63"/>
      <c r="J291" s="63"/>
      <c r="K291" s="63"/>
      <c r="L291" s="63"/>
      <c r="M291" s="63"/>
      <c r="N291" s="63"/>
      <c r="O291" s="63"/>
      <c r="P291" s="63"/>
      <c r="Q291" s="63"/>
      <c r="R291" s="63"/>
      <c r="S291" s="63"/>
      <c r="T291" s="67"/>
      <c r="U291" s="63"/>
      <c r="V291" s="63"/>
      <c r="W291" s="63"/>
      <c r="X291" s="63"/>
      <c r="Y291" s="63"/>
      <c r="Z291" s="63"/>
      <c r="AA291" s="63"/>
      <c r="AB291" s="63"/>
      <c r="AC291" s="63"/>
      <c r="AD291" s="63"/>
      <c r="AE291" s="67"/>
      <c r="AF291" s="67"/>
      <c r="AG291" s="67"/>
      <c r="AH291" s="67"/>
      <c r="AI291" s="66"/>
      <c r="AJ291" s="68"/>
      <c r="AK291" s="68"/>
      <c r="AL291" s="68"/>
      <c r="AM291" s="68"/>
      <c r="AN291" s="69"/>
    </row>
    <row r="292" spans="1:40">
      <c r="A292" s="17">
        <v>291</v>
      </c>
      <c r="B292" s="61"/>
      <c r="C292" s="61"/>
      <c r="D292" s="61"/>
      <c r="E292" s="75"/>
      <c r="F292" s="62"/>
      <c r="G292" s="63"/>
      <c r="H292" s="70"/>
      <c r="I292" s="63"/>
      <c r="J292" s="63"/>
      <c r="K292" s="63"/>
      <c r="L292" s="63"/>
      <c r="M292" s="63"/>
      <c r="N292" s="63"/>
      <c r="O292" s="63"/>
      <c r="P292" s="63"/>
      <c r="Q292" s="63"/>
      <c r="R292" s="63"/>
      <c r="S292" s="63"/>
      <c r="T292" s="67"/>
      <c r="U292" s="63"/>
      <c r="V292" s="63"/>
      <c r="W292" s="63"/>
      <c r="X292" s="63"/>
      <c r="Y292" s="63"/>
      <c r="Z292" s="63"/>
      <c r="AA292" s="63"/>
      <c r="AB292" s="63"/>
      <c r="AC292" s="63"/>
      <c r="AD292" s="63"/>
      <c r="AE292" s="67"/>
      <c r="AF292" s="67"/>
      <c r="AG292" s="67"/>
      <c r="AH292" s="67"/>
      <c r="AI292" s="66"/>
      <c r="AJ292" s="68"/>
      <c r="AK292" s="68"/>
      <c r="AL292" s="68"/>
      <c r="AM292" s="68"/>
      <c r="AN292" s="69"/>
    </row>
    <row r="293" spans="1:40" s="53" customFormat="1">
      <c r="A293" s="17">
        <v>292</v>
      </c>
      <c r="B293" s="61"/>
      <c r="C293" s="61"/>
      <c r="D293" s="61"/>
      <c r="E293" s="61"/>
      <c r="F293" s="62"/>
      <c r="G293" s="63"/>
      <c r="H293" s="70"/>
      <c r="I293" s="63"/>
      <c r="J293" s="63"/>
      <c r="K293" s="63"/>
      <c r="L293" s="63"/>
      <c r="M293" s="63"/>
      <c r="N293" s="63"/>
      <c r="O293" s="63"/>
      <c r="P293" s="63"/>
      <c r="Q293" s="63"/>
      <c r="R293" s="63"/>
      <c r="S293" s="63"/>
      <c r="T293" s="67"/>
      <c r="U293" s="63"/>
      <c r="V293" s="63"/>
      <c r="W293" s="63"/>
      <c r="X293" s="63"/>
      <c r="Y293" s="63"/>
      <c r="Z293" s="63"/>
      <c r="AA293" s="63"/>
      <c r="AB293" s="63"/>
      <c r="AC293" s="63"/>
      <c r="AD293" s="63"/>
      <c r="AE293" s="67"/>
      <c r="AF293" s="67"/>
      <c r="AG293" s="67"/>
      <c r="AH293" s="67"/>
      <c r="AI293" s="66"/>
      <c r="AJ293" s="68"/>
      <c r="AK293" s="68"/>
      <c r="AL293" s="68"/>
      <c r="AM293" s="68"/>
      <c r="AN293" s="69"/>
    </row>
    <row r="294" spans="1:40" s="53" customFormat="1">
      <c r="A294" s="17">
        <v>293</v>
      </c>
      <c r="B294" s="61"/>
      <c r="C294" s="61"/>
      <c r="D294" s="61"/>
      <c r="E294" s="61"/>
      <c r="F294" s="62"/>
      <c r="G294" s="63"/>
      <c r="H294" s="70"/>
      <c r="I294" s="63"/>
      <c r="J294" s="63"/>
      <c r="K294" s="63"/>
      <c r="L294" s="63"/>
      <c r="M294" s="63"/>
      <c r="N294" s="63"/>
      <c r="O294" s="63"/>
      <c r="P294" s="63"/>
      <c r="Q294" s="63"/>
      <c r="R294" s="63"/>
      <c r="S294" s="63"/>
      <c r="T294" s="67"/>
      <c r="U294" s="63"/>
      <c r="V294" s="63"/>
      <c r="W294" s="63"/>
      <c r="X294" s="63"/>
      <c r="Y294" s="63"/>
      <c r="Z294" s="63"/>
      <c r="AA294" s="63"/>
      <c r="AB294" s="63"/>
      <c r="AC294" s="63"/>
      <c r="AD294" s="63"/>
      <c r="AE294" s="67"/>
      <c r="AF294" s="67"/>
      <c r="AG294" s="67"/>
      <c r="AH294" s="67"/>
      <c r="AI294" s="66"/>
      <c r="AJ294" s="68"/>
      <c r="AK294" s="68"/>
      <c r="AL294" s="68"/>
      <c r="AM294" s="68"/>
      <c r="AN294" s="69"/>
    </row>
    <row r="295" spans="1:40" s="53" customFormat="1">
      <c r="A295" s="17">
        <v>294</v>
      </c>
      <c r="B295" s="61"/>
      <c r="C295" s="61"/>
      <c r="D295" s="61"/>
      <c r="E295" s="61"/>
      <c r="F295" s="62"/>
      <c r="G295" s="63"/>
      <c r="H295" s="70"/>
      <c r="I295" s="63"/>
      <c r="J295" s="63"/>
      <c r="K295" s="63"/>
      <c r="L295" s="63"/>
      <c r="M295" s="63"/>
      <c r="N295" s="63"/>
      <c r="O295" s="63"/>
      <c r="P295" s="63"/>
      <c r="Q295" s="63"/>
      <c r="R295" s="63"/>
      <c r="S295" s="63"/>
      <c r="T295" s="67"/>
      <c r="U295" s="63"/>
      <c r="V295" s="63"/>
      <c r="W295" s="63"/>
      <c r="X295" s="63"/>
      <c r="Y295" s="63"/>
      <c r="Z295" s="63"/>
      <c r="AA295" s="63"/>
      <c r="AB295" s="63"/>
      <c r="AC295" s="63"/>
      <c r="AD295" s="63"/>
      <c r="AE295" s="67"/>
      <c r="AF295" s="67"/>
      <c r="AG295" s="67"/>
      <c r="AH295" s="67"/>
      <c r="AI295" s="66"/>
      <c r="AJ295" s="68"/>
      <c r="AK295" s="68"/>
      <c r="AL295" s="68"/>
      <c r="AM295" s="68"/>
      <c r="AN295" s="69"/>
    </row>
    <row r="296" spans="1:40" s="53" customFormat="1">
      <c r="A296" s="17">
        <v>295</v>
      </c>
      <c r="B296" s="61"/>
      <c r="C296" s="61"/>
      <c r="D296" s="61"/>
      <c r="E296" s="61"/>
      <c r="F296" s="62"/>
      <c r="G296" s="63"/>
      <c r="H296" s="70"/>
      <c r="I296" s="63"/>
      <c r="J296" s="63"/>
      <c r="K296" s="63"/>
      <c r="L296" s="63"/>
      <c r="M296" s="63"/>
      <c r="N296" s="63"/>
      <c r="O296" s="63"/>
      <c r="P296" s="63"/>
      <c r="Q296" s="63"/>
      <c r="R296" s="63"/>
      <c r="S296" s="63"/>
      <c r="T296" s="67"/>
      <c r="U296" s="63"/>
      <c r="V296" s="63"/>
      <c r="W296" s="63"/>
      <c r="X296" s="63"/>
      <c r="Y296" s="63"/>
      <c r="Z296" s="63"/>
      <c r="AA296" s="63"/>
      <c r="AB296" s="63"/>
      <c r="AC296" s="63"/>
      <c r="AD296" s="63"/>
      <c r="AE296" s="67"/>
      <c r="AF296" s="67"/>
      <c r="AG296" s="67"/>
      <c r="AH296" s="67"/>
      <c r="AI296" s="66"/>
      <c r="AJ296" s="68"/>
      <c r="AK296" s="68"/>
      <c r="AL296" s="68"/>
      <c r="AM296" s="68"/>
      <c r="AN296" s="69"/>
    </row>
    <row r="297" spans="1:40" s="53" customFormat="1">
      <c r="A297" s="17">
        <v>296</v>
      </c>
      <c r="B297" s="61"/>
      <c r="C297" s="61"/>
      <c r="D297" s="61"/>
      <c r="E297" s="61"/>
      <c r="F297" s="62"/>
      <c r="G297" s="63"/>
      <c r="H297" s="70"/>
      <c r="I297" s="63"/>
      <c r="J297" s="63"/>
      <c r="K297" s="63"/>
      <c r="L297" s="63"/>
      <c r="M297" s="63"/>
      <c r="N297" s="63"/>
      <c r="O297" s="63"/>
      <c r="P297" s="63"/>
      <c r="Q297" s="63"/>
      <c r="R297" s="63"/>
      <c r="S297" s="63"/>
      <c r="T297" s="67"/>
      <c r="U297" s="63"/>
      <c r="V297" s="63"/>
      <c r="W297" s="63"/>
      <c r="X297" s="63"/>
      <c r="Y297" s="63"/>
      <c r="Z297" s="63"/>
      <c r="AA297" s="63"/>
      <c r="AB297" s="63"/>
      <c r="AC297" s="63"/>
      <c r="AD297" s="63"/>
      <c r="AE297" s="67"/>
      <c r="AF297" s="67"/>
      <c r="AG297" s="67"/>
      <c r="AH297" s="67"/>
      <c r="AI297" s="66"/>
      <c r="AJ297" s="68"/>
      <c r="AK297" s="68"/>
      <c r="AL297" s="68"/>
      <c r="AM297" s="68"/>
      <c r="AN297" s="69"/>
    </row>
    <row r="298" spans="1:40" s="53" customFormat="1">
      <c r="A298" s="17">
        <v>297</v>
      </c>
      <c r="B298" s="61"/>
      <c r="C298" s="61"/>
      <c r="D298" s="61"/>
      <c r="E298" s="61"/>
      <c r="F298" s="62"/>
      <c r="G298" s="63"/>
      <c r="H298" s="70"/>
      <c r="I298" s="63"/>
      <c r="J298" s="63"/>
      <c r="K298" s="63"/>
      <c r="L298" s="63"/>
      <c r="M298" s="63"/>
      <c r="N298" s="63"/>
      <c r="O298" s="63"/>
      <c r="P298" s="63"/>
      <c r="Q298" s="63"/>
      <c r="R298" s="63"/>
      <c r="S298" s="63"/>
      <c r="T298" s="67"/>
      <c r="U298" s="63"/>
      <c r="V298" s="63"/>
      <c r="W298" s="63"/>
      <c r="X298" s="63"/>
      <c r="Y298" s="63"/>
      <c r="Z298" s="63"/>
      <c r="AA298" s="63"/>
      <c r="AB298" s="63"/>
      <c r="AC298" s="63"/>
      <c r="AD298" s="63"/>
      <c r="AE298" s="67"/>
      <c r="AF298" s="67"/>
      <c r="AG298" s="67"/>
      <c r="AH298" s="67"/>
      <c r="AI298" s="66"/>
      <c r="AJ298" s="68"/>
      <c r="AK298" s="68"/>
      <c r="AL298" s="68"/>
      <c r="AM298" s="68"/>
      <c r="AN298" s="69"/>
    </row>
    <row r="299" spans="1:40">
      <c r="A299" s="17">
        <v>298</v>
      </c>
      <c r="B299" s="61"/>
      <c r="C299" s="61"/>
      <c r="D299" s="61"/>
      <c r="E299" s="61"/>
      <c r="F299" s="62"/>
      <c r="G299" s="63"/>
      <c r="H299" s="70"/>
      <c r="I299" s="63"/>
      <c r="J299" s="63"/>
      <c r="K299" s="63"/>
      <c r="L299" s="63"/>
      <c r="M299" s="63"/>
      <c r="N299" s="63"/>
      <c r="O299" s="63"/>
      <c r="P299" s="63"/>
      <c r="Q299" s="63"/>
      <c r="R299" s="63"/>
      <c r="S299" s="63"/>
      <c r="T299" s="67"/>
      <c r="U299" s="63"/>
      <c r="V299" s="63"/>
      <c r="W299" s="63"/>
      <c r="X299" s="63"/>
      <c r="Y299" s="63"/>
      <c r="Z299" s="63"/>
      <c r="AA299" s="63"/>
      <c r="AB299" s="63"/>
      <c r="AC299" s="63"/>
      <c r="AD299" s="63"/>
      <c r="AE299" s="67"/>
      <c r="AF299" s="67"/>
      <c r="AG299" s="67"/>
      <c r="AH299" s="67"/>
      <c r="AI299" s="66"/>
      <c r="AJ299" s="68"/>
      <c r="AK299" s="68"/>
      <c r="AL299" s="68"/>
      <c r="AM299" s="68"/>
      <c r="AN299" s="69"/>
    </row>
    <row r="300" spans="1:40">
      <c r="A300" s="17">
        <v>299</v>
      </c>
      <c r="B300" s="61"/>
      <c r="C300" s="61"/>
      <c r="D300" s="61"/>
      <c r="E300" s="61"/>
      <c r="F300" s="62"/>
      <c r="G300" s="63"/>
      <c r="H300" s="70"/>
      <c r="I300" s="63"/>
      <c r="J300" s="63"/>
      <c r="K300" s="63"/>
      <c r="L300" s="63"/>
      <c r="M300" s="63"/>
      <c r="N300" s="63"/>
      <c r="O300" s="63"/>
      <c r="P300" s="63"/>
      <c r="Q300" s="63"/>
      <c r="R300" s="63"/>
      <c r="S300" s="63"/>
      <c r="T300" s="67"/>
      <c r="U300" s="63"/>
      <c r="V300" s="63"/>
      <c r="W300" s="63"/>
      <c r="X300" s="63"/>
      <c r="Y300" s="63"/>
      <c r="Z300" s="63"/>
      <c r="AA300" s="63"/>
      <c r="AB300" s="63"/>
      <c r="AC300" s="63"/>
      <c r="AD300" s="63"/>
      <c r="AE300" s="67"/>
      <c r="AF300" s="67"/>
      <c r="AG300" s="67"/>
      <c r="AH300" s="67"/>
      <c r="AI300" s="66"/>
      <c r="AJ300" s="68"/>
      <c r="AK300" s="68"/>
      <c r="AL300" s="68"/>
      <c r="AM300" s="68"/>
      <c r="AN300" s="69"/>
    </row>
    <row r="301" spans="1:40">
      <c r="A301" s="17">
        <v>300</v>
      </c>
      <c r="B301" s="61"/>
      <c r="C301" s="61"/>
      <c r="D301" s="61"/>
      <c r="E301" s="61"/>
      <c r="F301" s="62"/>
      <c r="G301" s="63"/>
      <c r="H301" s="70"/>
      <c r="I301" s="63"/>
      <c r="J301" s="63"/>
      <c r="K301" s="63"/>
      <c r="L301" s="63"/>
      <c r="M301" s="63"/>
      <c r="N301" s="63"/>
      <c r="O301" s="63"/>
      <c r="P301" s="63"/>
      <c r="Q301" s="63"/>
      <c r="R301" s="63"/>
      <c r="S301" s="63"/>
      <c r="T301" s="67"/>
      <c r="U301" s="63"/>
      <c r="V301" s="63"/>
      <c r="W301" s="63"/>
      <c r="X301" s="63"/>
      <c r="Y301" s="63"/>
      <c r="Z301" s="63"/>
      <c r="AA301" s="63"/>
      <c r="AB301" s="63"/>
      <c r="AC301" s="63"/>
      <c r="AD301" s="63"/>
      <c r="AE301" s="67"/>
      <c r="AF301" s="67"/>
      <c r="AG301" s="67"/>
      <c r="AH301" s="67"/>
      <c r="AI301" s="66"/>
      <c r="AJ301" s="68"/>
      <c r="AK301" s="68"/>
      <c r="AL301" s="68"/>
      <c r="AM301" s="68"/>
      <c r="AN301" s="69"/>
    </row>
    <row r="302" spans="1:40">
      <c r="A302" s="17">
        <v>301</v>
      </c>
      <c r="B302" s="61"/>
      <c r="C302" s="61"/>
      <c r="D302" s="61"/>
      <c r="E302" s="61"/>
      <c r="F302" s="62"/>
      <c r="G302" s="63"/>
      <c r="H302" s="70"/>
      <c r="I302" s="63"/>
      <c r="J302" s="63"/>
      <c r="K302" s="63"/>
      <c r="L302" s="63"/>
      <c r="M302" s="63"/>
      <c r="N302" s="63"/>
      <c r="O302" s="63"/>
      <c r="P302" s="63"/>
      <c r="Q302" s="63"/>
      <c r="R302" s="63"/>
      <c r="S302" s="63"/>
      <c r="T302" s="67"/>
      <c r="U302" s="63"/>
      <c r="V302" s="63"/>
      <c r="W302" s="63"/>
      <c r="X302" s="63"/>
      <c r="Y302" s="63"/>
      <c r="Z302" s="63"/>
      <c r="AA302" s="63"/>
      <c r="AB302" s="63"/>
      <c r="AC302" s="63"/>
      <c r="AD302" s="63"/>
      <c r="AE302" s="67"/>
      <c r="AF302" s="67"/>
      <c r="AG302" s="67"/>
      <c r="AH302" s="67"/>
      <c r="AI302" s="66"/>
      <c r="AJ302" s="68"/>
      <c r="AK302" s="68"/>
      <c r="AL302" s="68"/>
      <c r="AM302" s="68"/>
      <c r="AN302" s="69"/>
    </row>
    <row r="303" spans="1:40">
      <c r="A303" s="17">
        <v>302</v>
      </c>
      <c r="B303" s="61"/>
      <c r="C303" s="61"/>
      <c r="D303" s="61"/>
      <c r="E303" s="61"/>
      <c r="F303" s="62"/>
      <c r="G303" s="63"/>
      <c r="H303" s="70"/>
      <c r="I303" s="63"/>
      <c r="J303" s="63"/>
      <c r="K303" s="63"/>
      <c r="L303" s="63"/>
      <c r="M303" s="63"/>
      <c r="N303" s="63"/>
      <c r="O303" s="63"/>
      <c r="P303" s="63"/>
      <c r="Q303" s="63"/>
      <c r="R303" s="63"/>
      <c r="S303" s="63"/>
      <c r="T303" s="67"/>
      <c r="U303" s="63"/>
      <c r="V303" s="63"/>
      <c r="W303" s="63"/>
      <c r="X303" s="63"/>
      <c r="Y303" s="63"/>
      <c r="Z303" s="63"/>
      <c r="AA303" s="63"/>
      <c r="AB303" s="63"/>
      <c r="AC303" s="63"/>
      <c r="AD303" s="63"/>
      <c r="AE303" s="67"/>
      <c r="AF303" s="67"/>
      <c r="AG303" s="67"/>
      <c r="AH303" s="67"/>
      <c r="AI303" s="66"/>
      <c r="AJ303" s="68"/>
      <c r="AK303" s="68"/>
      <c r="AL303" s="68"/>
      <c r="AM303" s="68"/>
      <c r="AN303" s="69"/>
    </row>
    <row r="304" spans="1:40">
      <c r="A304" s="17">
        <v>303</v>
      </c>
      <c r="B304" s="61"/>
      <c r="C304" s="61"/>
      <c r="D304" s="61"/>
      <c r="E304" s="61"/>
      <c r="F304" s="62"/>
      <c r="G304" s="63"/>
      <c r="H304" s="70"/>
      <c r="I304" s="63"/>
      <c r="J304" s="63"/>
      <c r="K304" s="63"/>
      <c r="L304" s="63"/>
      <c r="M304" s="63"/>
      <c r="N304" s="63"/>
      <c r="O304" s="63"/>
      <c r="P304" s="63"/>
      <c r="Q304" s="63"/>
      <c r="R304" s="63"/>
      <c r="S304" s="63"/>
      <c r="T304" s="67"/>
      <c r="U304" s="63"/>
      <c r="V304" s="63"/>
      <c r="W304" s="63"/>
      <c r="X304" s="63"/>
      <c r="Y304" s="63"/>
      <c r="Z304" s="63"/>
      <c r="AA304" s="63"/>
      <c r="AB304" s="63"/>
      <c r="AC304" s="63"/>
      <c r="AD304" s="63"/>
      <c r="AE304" s="67"/>
      <c r="AF304" s="67"/>
      <c r="AG304" s="67"/>
      <c r="AH304" s="67"/>
      <c r="AI304" s="66"/>
      <c r="AJ304" s="68"/>
      <c r="AK304" s="68"/>
      <c r="AL304" s="68"/>
      <c r="AM304" s="68"/>
      <c r="AN304" s="69"/>
    </row>
    <row r="305" spans="1:40">
      <c r="A305" s="17">
        <v>304</v>
      </c>
      <c r="B305" s="61"/>
      <c r="C305" s="61"/>
      <c r="D305" s="61"/>
      <c r="E305" s="61"/>
      <c r="F305" s="62"/>
      <c r="G305" s="63"/>
      <c r="H305" s="70"/>
      <c r="I305" s="63"/>
      <c r="J305" s="63"/>
      <c r="K305" s="63"/>
      <c r="L305" s="63"/>
      <c r="M305" s="63"/>
      <c r="N305" s="63"/>
      <c r="O305" s="63"/>
      <c r="P305" s="63"/>
      <c r="Q305" s="63"/>
      <c r="R305" s="63"/>
      <c r="S305" s="63"/>
      <c r="T305" s="67"/>
      <c r="U305" s="63"/>
      <c r="V305" s="63"/>
      <c r="W305" s="63"/>
      <c r="X305" s="63"/>
      <c r="Y305" s="63"/>
      <c r="Z305" s="63"/>
      <c r="AA305" s="63"/>
      <c r="AB305" s="63"/>
      <c r="AC305" s="63"/>
      <c r="AD305" s="63"/>
      <c r="AE305" s="67"/>
      <c r="AF305" s="67"/>
      <c r="AG305" s="67"/>
      <c r="AH305" s="67"/>
      <c r="AI305" s="66"/>
      <c r="AJ305" s="68"/>
      <c r="AK305" s="68"/>
      <c r="AL305" s="68"/>
      <c r="AM305" s="68"/>
      <c r="AN305" s="69"/>
    </row>
    <row r="306" spans="1:40">
      <c r="A306" s="17">
        <v>305</v>
      </c>
      <c r="B306" s="61"/>
      <c r="C306" s="61"/>
      <c r="D306" s="61"/>
      <c r="E306" s="61"/>
      <c r="F306" s="62"/>
      <c r="G306" s="63"/>
      <c r="H306" s="70"/>
      <c r="I306" s="63"/>
      <c r="J306" s="63"/>
      <c r="K306" s="63"/>
      <c r="L306" s="63"/>
      <c r="M306" s="63"/>
      <c r="N306" s="63"/>
      <c r="O306" s="63"/>
      <c r="P306" s="63"/>
      <c r="Q306" s="63"/>
      <c r="R306" s="63"/>
      <c r="S306" s="63"/>
      <c r="T306" s="67"/>
      <c r="U306" s="63"/>
      <c r="V306" s="63"/>
      <c r="W306" s="63"/>
      <c r="X306" s="63"/>
      <c r="Y306" s="63"/>
      <c r="Z306" s="63"/>
      <c r="AA306" s="63"/>
      <c r="AB306" s="63"/>
      <c r="AC306" s="63"/>
      <c r="AD306" s="63"/>
      <c r="AE306" s="67"/>
      <c r="AF306" s="67"/>
      <c r="AG306" s="67"/>
      <c r="AH306" s="67"/>
      <c r="AI306" s="66"/>
      <c r="AJ306" s="68"/>
      <c r="AK306" s="68"/>
      <c r="AL306" s="68"/>
      <c r="AM306" s="68"/>
      <c r="AN306" s="69"/>
    </row>
    <row r="307" spans="1:40" s="53" customFormat="1">
      <c r="A307" s="17">
        <v>306</v>
      </c>
      <c r="B307" s="61"/>
      <c r="C307" s="61"/>
      <c r="D307" s="61"/>
      <c r="E307" s="75"/>
      <c r="F307" s="62"/>
      <c r="G307" s="63"/>
      <c r="H307" s="70"/>
      <c r="I307" s="63"/>
      <c r="J307" s="63"/>
      <c r="K307" s="63"/>
      <c r="L307" s="63"/>
      <c r="M307" s="63"/>
      <c r="N307" s="63"/>
      <c r="O307" s="63"/>
      <c r="P307" s="63"/>
      <c r="Q307" s="63"/>
      <c r="R307" s="63"/>
      <c r="S307" s="63"/>
      <c r="T307" s="67"/>
      <c r="U307" s="63"/>
      <c r="V307" s="63"/>
      <c r="W307" s="63"/>
      <c r="X307" s="63"/>
      <c r="Y307" s="63"/>
      <c r="Z307" s="63"/>
      <c r="AA307" s="63"/>
      <c r="AB307" s="63"/>
      <c r="AC307" s="63"/>
      <c r="AD307" s="63"/>
      <c r="AE307" s="67"/>
      <c r="AF307" s="67"/>
      <c r="AG307" s="67"/>
      <c r="AH307" s="67"/>
      <c r="AI307" s="66"/>
      <c r="AJ307" s="68"/>
      <c r="AK307" s="68"/>
      <c r="AL307" s="68"/>
      <c r="AM307" s="68"/>
      <c r="AN307" s="69"/>
    </row>
    <row r="308" spans="1:40" s="53" customFormat="1">
      <c r="A308" s="17">
        <v>307</v>
      </c>
      <c r="B308" s="61"/>
      <c r="C308" s="61"/>
      <c r="D308" s="61"/>
      <c r="E308" s="75"/>
      <c r="F308" s="62"/>
      <c r="G308" s="63"/>
      <c r="H308" s="70"/>
      <c r="I308" s="63"/>
      <c r="J308" s="63"/>
      <c r="K308" s="63"/>
      <c r="L308" s="63"/>
      <c r="M308" s="63"/>
      <c r="N308" s="63"/>
      <c r="O308" s="63"/>
      <c r="P308" s="63"/>
      <c r="Q308" s="63"/>
      <c r="R308" s="63"/>
      <c r="S308" s="63"/>
      <c r="T308" s="67"/>
      <c r="U308" s="63"/>
      <c r="V308" s="63"/>
      <c r="W308" s="63"/>
      <c r="X308" s="63"/>
      <c r="Y308" s="63"/>
      <c r="Z308" s="63"/>
      <c r="AA308" s="63"/>
      <c r="AB308" s="63"/>
      <c r="AC308" s="63"/>
      <c r="AD308" s="63"/>
      <c r="AE308" s="67"/>
      <c r="AF308" s="67"/>
      <c r="AG308" s="67"/>
      <c r="AH308" s="67"/>
      <c r="AI308" s="66"/>
      <c r="AJ308" s="68"/>
      <c r="AK308" s="68"/>
      <c r="AL308" s="68"/>
      <c r="AM308" s="68"/>
      <c r="AN308" s="69"/>
    </row>
    <row r="309" spans="1:40">
      <c r="A309" s="17">
        <v>308</v>
      </c>
      <c r="B309" s="61"/>
      <c r="C309" s="61"/>
      <c r="D309" s="61"/>
      <c r="E309" s="75"/>
      <c r="F309" s="62"/>
      <c r="G309" s="63"/>
      <c r="H309" s="70"/>
      <c r="I309" s="63"/>
      <c r="J309" s="63"/>
      <c r="K309" s="63"/>
      <c r="L309" s="63"/>
      <c r="M309" s="63"/>
      <c r="N309" s="63"/>
      <c r="O309" s="63"/>
      <c r="P309" s="63"/>
      <c r="Q309" s="63"/>
      <c r="R309" s="63"/>
      <c r="S309" s="63"/>
      <c r="T309" s="67"/>
      <c r="U309" s="63"/>
      <c r="V309" s="63"/>
      <c r="W309" s="63"/>
      <c r="X309" s="63"/>
      <c r="Y309" s="63"/>
      <c r="Z309" s="63"/>
      <c r="AA309" s="63"/>
      <c r="AB309" s="63"/>
      <c r="AC309" s="63"/>
      <c r="AD309" s="63"/>
      <c r="AE309" s="67"/>
      <c r="AF309" s="67"/>
      <c r="AG309" s="67"/>
      <c r="AH309" s="67"/>
      <c r="AI309" s="66"/>
      <c r="AJ309" s="68"/>
      <c r="AK309" s="68"/>
      <c r="AL309" s="68"/>
      <c r="AM309" s="68"/>
      <c r="AN309" s="69"/>
    </row>
    <row r="310" spans="1:40">
      <c r="A310" s="17">
        <v>309</v>
      </c>
      <c r="B310" s="61"/>
      <c r="C310" s="61"/>
      <c r="D310" s="61"/>
      <c r="E310" s="75"/>
      <c r="F310" s="62"/>
      <c r="G310" s="63"/>
      <c r="H310" s="70"/>
      <c r="I310" s="63"/>
      <c r="J310" s="63"/>
      <c r="K310" s="63"/>
      <c r="L310" s="63"/>
      <c r="M310" s="63"/>
      <c r="N310" s="63"/>
      <c r="O310" s="63"/>
      <c r="P310" s="63"/>
      <c r="Q310" s="63"/>
      <c r="R310" s="63"/>
      <c r="S310" s="63"/>
      <c r="T310" s="67"/>
      <c r="U310" s="63"/>
      <c r="V310" s="63"/>
      <c r="W310" s="63"/>
      <c r="X310" s="63"/>
      <c r="Y310" s="63"/>
      <c r="Z310" s="63"/>
      <c r="AA310" s="63"/>
      <c r="AB310" s="63"/>
      <c r="AC310" s="63"/>
      <c r="AD310" s="63"/>
      <c r="AE310" s="67"/>
      <c r="AF310" s="67"/>
      <c r="AG310" s="67"/>
      <c r="AH310" s="67"/>
      <c r="AI310" s="66"/>
      <c r="AJ310" s="68"/>
      <c r="AK310" s="68"/>
      <c r="AL310" s="68"/>
      <c r="AM310" s="68"/>
      <c r="AN310" s="69"/>
    </row>
    <row r="311" spans="1:40">
      <c r="A311" s="17">
        <v>310</v>
      </c>
      <c r="B311" s="61"/>
      <c r="C311" s="61"/>
      <c r="D311" s="61"/>
      <c r="E311" s="75"/>
      <c r="F311" s="62"/>
      <c r="G311" s="63"/>
      <c r="H311" s="70"/>
      <c r="I311" s="63"/>
      <c r="J311" s="63"/>
      <c r="K311" s="63"/>
      <c r="L311" s="63"/>
      <c r="M311" s="63"/>
      <c r="N311" s="63"/>
      <c r="O311" s="63"/>
      <c r="P311" s="63"/>
      <c r="Q311" s="63"/>
      <c r="R311" s="63"/>
      <c r="S311" s="63"/>
      <c r="T311" s="67"/>
      <c r="U311" s="63"/>
      <c r="V311" s="63"/>
      <c r="W311" s="63"/>
      <c r="X311" s="63"/>
      <c r="Y311" s="63"/>
      <c r="Z311" s="63"/>
      <c r="AA311" s="63"/>
      <c r="AB311" s="63"/>
      <c r="AC311" s="63"/>
      <c r="AD311" s="63"/>
      <c r="AE311" s="67"/>
      <c r="AF311" s="67"/>
      <c r="AG311" s="67"/>
      <c r="AH311" s="67"/>
      <c r="AI311" s="66"/>
      <c r="AJ311" s="68"/>
      <c r="AK311" s="68"/>
      <c r="AL311" s="68"/>
      <c r="AM311" s="68"/>
      <c r="AN311" s="69"/>
    </row>
    <row r="312" spans="1:40">
      <c r="A312" s="17">
        <v>311</v>
      </c>
      <c r="B312" s="61"/>
      <c r="C312" s="61"/>
      <c r="D312" s="61"/>
      <c r="E312" s="75"/>
      <c r="F312" s="62"/>
      <c r="G312" s="63"/>
      <c r="H312" s="70"/>
      <c r="I312" s="63"/>
      <c r="J312" s="63"/>
      <c r="K312" s="63"/>
      <c r="L312" s="63"/>
      <c r="M312" s="63"/>
      <c r="N312" s="63"/>
      <c r="O312" s="63"/>
      <c r="P312" s="63"/>
      <c r="Q312" s="63"/>
      <c r="R312" s="63"/>
      <c r="S312" s="63"/>
      <c r="T312" s="67"/>
      <c r="U312" s="63"/>
      <c r="V312" s="63"/>
      <c r="W312" s="63"/>
      <c r="X312" s="63"/>
      <c r="Y312" s="63"/>
      <c r="Z312" s="63"/>
      <c r="AA312" s="63"/>
      <c r="AB312" s="63"/>
      <c r="AC312" s="63"/>
      <c r="AD312" s="63"/>
      <c r="AE312" s="67"/>
      <c r="AF312" s="67"/>
      <c r="AG312" s="67"/>
      <c r="AH312" s="67"/>
      <c r="AI312" s="66"/>
      <c r="AJ312" s="68"/>
      <c r="AK312" s="68"/>
      <c r="AL312" s="68"/>
      <c r="AM312" s="68"/>
      <c r="AN312" s="69"/>
    </row>
    <row r="313" spans="1:40">
      <c r="A313" s="17">
        <v>312</v>
      </c>
      <c r="B313" s="61"/>
      <c r="C313" s="61"/>
      <c r="D313" s="61"/>
      <c r="E313" s="75"/>
      <c r="F313" s="62"/>
      <c r="G313" s="63"/>
      <c r="H313" s="70"/>
      <c r="I313" s="63"/>
      <c r="J313" s="63"/>
      <c r="K313" s="63"/>
      <c r="L313" s="63"/>
      <c r="M313" s="63"/>
      <c r="N313" s="63"/>
      <c r="O313" s="63"/>
      <c r="P313" s="63"/>
      <c r="Q313" s="63"/>
      <c r="R313" s="63"/>
      <c r="S313" s="63"/>
      <c r="T313" s="67"/>
      <c r="U313" s="63"/>
      <c r="V313" s="63"/>
      <c r="W313" s="63"/>
      <c r="X313" s="63"/>
      <c r="Y313" s="63"/>
      <c r="Z313" s="63"/>
      <c r="AA313" s="63"/>
      <c r="AB313" s="63"/>
      <c r="AC313" s="63"/>
      <c r="AD313" s="63"/>
      <c r="AE313" s="67"/>
      <c r="AF313" s="67"/>
      <c r="AG313" s="67"/>
      <c r="AH313" s="67"/>
      <c r="AI313" s="66"/>
      <c r="AJ313" s="68"/>
      <c r="AK313" s="68"/>
      <c r="AL313" s="68"/>
      <c r="AM313" s="68"/>
      <c r="AN313" s="69"/>
    </row>
    <row r="314" spans="1:40">
      <c r="A314" s="17">
        <v>313</v>
      </c>
      <c r="B314" s="61"/>
      <c r="C314" s="61"/>
      <c r="D314" s="61"/>
      <c r="E314" s="75"/>
      <c r="F314" s="62"/>
      <c r="G314" s="63"/>
      <c r="H314" s="70"/>
      <c r="I314" s="63"/>
      <c r="J314" s="63"/>
      <c r="K314" s="63"/>
      <c r="L314" s="63"/>
      <c r="M314" s="63"/>
      <c r="N314" s="63"/>
      <c r="O314" s="63"/>
      <c r="P314" s="63"/>
      <c r="Q314" s="63"/>
      <c r="R314" s="63"/>
      <c r="S314" s="63"/>
      <c r="T314" s="67"/>
      <c r="U314" s="63"/>
      <c r="V314" s="63"/>
      <c r="W314" s="63"/>
      <c r="X314" s="63"/>
      <c r="Y314" s="63"/>
      <c r="Z314" s="63"/>
      <c r="AA314" s="63"/>
      <c r="AB314" s="63"/>
      <c r="AC314" s="63"/>
      <c r="AD314" s="63"/>
      <c r="AE314" s="67"/>
      <c r="AF314" s="67"/>
      <c r="AG314" s="67"/>
      <c r="AH314" s="67"/>
      <c r="AI314" s="66"/>
      <c r="AJ314" s="68"/>
      <c r="AK314" s="68"/>
      <c r="AL314" s="68"/>
      <c r="AM314" s="68"/>
      <c r="AN314" s="69"/>
    </row>
    <row r="315" spans="1:40">
      <c r="A315" s="17">
        <v>314</v>
      </c>
      <c r="B315" s="61"/>
      <c r="C315" s="61"/>
      <c r="D315" s="61"/>
      <c r="E315" s="75"/>
      <c r="F315" s="62"/>
      <c r="G315" s="63"/>
      <c r="H315" s="70"/>
      <c r="I315" s="63"/>
      <c r="J315" s="63"/>
      <c r="K315" s="63"/>
      <c r="L315" s="63"/>
      <c r="M315" s="63"/>
      <c r="N315" s="63"/>
      <c r="O315" s="63"/>
      <c r="P315" s="63"/>
      <c r="Q315" s="63"/>
      <c r="R315" s="63"/>
      <c r="S315" s="63"/>
      <c r="T315" s="67"/>
      <c r="U315" s="63"/>
      <c r="V315" s="63"/>
      <c r="W315" s="63"/>
      <c r="X315" s="63"/>
      <c r="Y315" s="63"/>
      <c r="Z315" s="63"/>
      <c r="AA315" s="63"/>
      <c r="AB315" s="63"/>
      <c r="AC315" s="63"/>
      <c r="AD315" s="63"/>
      <c r="AE315" s="67"/>
      <c r="AF315" s="67"/>
      <c r="AG315" s="67"/>
      <c r="AH315" s="67"/>
      <c r="AI315" s="66"/>
      <c r="AJ315" s="68"/>
      <c r="AK315" s="68"/>
      <c r="AL315" s="68"/>
      <c r="AM315" s="68"/>
      <c r="AN315" s="69"/>
    </row>
    <row r="316" spans="1:40">
      <c r="A316" s="17">
        <v>315</v>
      </c>
      <c r="B316" s="61"/>
      <c r="C316" s="61"/>
      <c r="D316" s="61"/>
      <c r="E316" s="75"/>
      <c r="F316" s="62"/>
      <c r="G316" s="63"/>
      <c r="H316" s="70"/>
      <c r="I316" s="63"/>
      <c r="J316" s="63"/>
      <c r="K316" s="63"/>
      <c r="L316" s="63"/>
      <c r="M316" s="63"/>
      <c r="N316" s="63"/>
      <c r="O316" s="63"/>
      <c r="P316" s="63"/>
      <c r="Q316" s="63"/>
      <c r="R316" s="63"/>
      <c r="S316" s="63"/>
      <c r="T316" s="67"/>
      <c r="U316" s="63"/>
      <c r="V316" s="63"/>
      <c r="W316" s="63"/>
      <c r="X316" s="63"/>
      <c r="Y316" s="63"/>
      <c r="Z316" s="63"/>
      <c r="AA316" s="63"/>
      <c r="AB316" s="63"/>
      <c r="AC316" s="63"/>
      <c r="AD316" s="63"/>
      <c r="AE316" s="67"/>
      <c r="AF316" s="67"/>
      <c r="AG316" s="67"/>
      <c r="AH316" s="67"/>
      <c r="AI316" s="66"/>
      <c r="AJ316" s="68"/>
      <c r="AK316" s="68"/>
      <c r="AL316" s="68"/>
      <c r="AM316" s="68"/>
      <c r="AN316" s="69"/>
    </row>
    <row r="317" spans="1:40">
      <c r="A317" s="17">
        <v>316</v>
      </c>
      <c r="B317" s="61"/>
      <c r="C317" s="61"/>
      <c r="D317" s="61"/>
      <c r="E317" s="75"/>
      <c r="F317" s="62"/>
      <c r="G317" s="63"/>
      <c r="H317" s="70"/>
      <c r="I317" s="63"/>
      <c r="J317" s="63"/>
      <c r="K317" s="63"/>
      <c r="L317" s="63"/>
      <c r="M317" s="63"/>
      <c r="N317" s="63"/>
      <c r="O317" s="63"/>
      <c r="P317" s="63"/>
      <c r="Q317" s="63"/>
      <c r="R317" s="63"/>
      <c r="S317" s="63"/>
      <c r="T317" s="67"/>
      <c r="U317" s="63"/>
      <c r="V317" s="63"/>
      <c r="W317" s="63"/>
      <c r="X317" s="63"/>
      <c r="Y317" s="63"/>
      <c r="Z317" s="63"/>
      <c r="AA317" s="63"/>
      <c r="AB317" s="63"/>
      <c r="AC317" s="63"/>
      <c r="AD317" s="63"/>
      <c r="AE317" s="67"/>
      <c r="AF317" s="67"/>
      <c r="AG317" s="67"/>
      <c r="AH317" s="67"/>
      <c r="AI317" s="66"/>
      <c r="AJ317" s="68"/>
      <c r="AK317" s="68"/>
      <c r="AL317" s="68"/>
      <c r="AM317" s="68"/>
      <c r="AN317" s="69"/>
    </row>
    <row r="318" spans="1:40">
      <c r="A318" s="17">
        <v>317</v>
      </c>
      <c r="B318" s="61"/>
      <c r="C318" s="61"/>
      <c r="D318" s="61"/>
      <c r="E318" s="75"/>
      <c r="F318" s="62"/>
      <c r="G318" s="63"/>
      <c r="H318" s="70"/>
      <c r="I318" s="63"/>
      <c r="J318" s="63"/>
      <c r="K318" s="63"/>
      <c r="L318" s="63"/>
      <c r="M318" s="63"/>
      <c r="N318" s="63"/>
      <c r="O318" s="63"/>
      <c r="P318" s="63"/>
      <c r="Q318" s="63"/>
      <c r="R318" s="63"/>
      <c r="S318" s="63"/>
      <c r="T318" s="67"/>
      <c r="U318" s="63"/>
      <c r="V318" s="63"/>
      <c r="W318" s="63"/>
      <c r="X318" s="63"/>
      <c r="Y318" s="63"/>
      <c r="Z318" s="63"/>
      <c r="AA318" s="63"/>
      <c r="AB318" s="63"/>
      <c r="AC318" s="63"/>
      <c r="AD318" s="63"/>
      <c r="AE318" s="67"/>
      <c r="AF318" s="67"/>
      <c r="AG318" s="67"/>
      <c r="AH318" s="67"/>
      <c r="AI318" s="66"/>
      <c r="AJ318" s="68"/>
      <c r="AK318" s="68"/>
      <c r="AL318" s="68"/>
      <c r="AM318" s="68"/>
      <c r="AN318" s="69"/>
    </row>
    <row r="319" spans="1:40">
      <c r="A319" s="17">
        <v>318</v>
      </c>
      <c r="B319" s="61"/>
      <c r="C319" s="61"/>
      <c r="D319" s="61"/>
      <c r="E319" s="75"/>
      <c r="F319" s="62"/>
      <c r="G319" s="63"/>
      <c r="H319" s="70"/>
      <c r="I319" s="63"/>
      <c r="J319" s="63"/>
      <c r="K319" s="63"/>
      <c r="L319" s="63"/>
      <c r="M319" s="63"/>
      <c r="N319" s="63"/>
      <c r="O319" s="63"/>
      <c r="P319" s="63"/>
      <c r="Q319" s="63"/>
      <c r="R319" s="63"/>
      <c r="S319" s="63"/>
      <c r="T319" s="67"/>
      <c r="U319" s="63"/>
      <c r="V319" s="63"/>
      <c r="W319" s="63"/>
      <c r="X319" s="63"/>
      <c r="Y319" s="63"/>
      <c r="Z319" s="63"/>
      <c r="AA319" s="63"/>
      <c r="AB319" s="63"/>
      <c r="AC319" s="63"/>
      <c r="AD319" s="63"/>
      <c r="AE319" s="67"/>
      <c r="AF319" s="67"/>
      <c r="AG319" s="67"/>
      <c r="AH319" s="67"/>
      <c r="AI319" s="66"/>
      <c r="AJ319" s="68"/>
      <c r="AK319" s="68"/>
      <c r="AL319" s="68"/>
      <c r="AM319" s="68"/>
      <c r="AN319" s="69"/>
    </row>
    <row r="320" spans="1:40">
      <c r="A320" s="17">
        <v>319</v>
      </c>
      <c r="B320" s="61"/>
      <c r="C320" s="61"/>
      <c r="D320" s="61"/>
      <c r="E320" s="75"/>
      <c r="F320" s="62"/>
      <c r="G320" s="63"/>
      <c r="H320" s="70"/>
      <c r="I320" s="63"/>
      <c r="J320" s="63"/>
      <c r="K320" s="63"/>
      <c r="L320" s="63"/>
      <c r="M320" s="63"/>
      <c r="N320" s="63"/>
      <c r="O320" s="63"/>
      <c r="P320" s="63"/>
      <c r="Q320" s="63"/>
      <c r="R320" s="63"/>
      <c r="S320" s="63"/>
      <c r="T320" s="67"/>
      <c r="U320" s="63"/>
      <c r="V320" s="63"/>
      <c r="W320" s="63"/>
      <c r="X320" s="63"/>
      <c r="Y320" s="63"/>
      <c r="Z320" s="63"/>
      <c r="AA320" s="63"/>
      <c r="AB320" s="63"/>
      <c r="AC320" s="63"/>
      <c r="AD320" s="63"/>
      <c r="AE320" s="67"/>
      <c r="AF320" s="67"/>
      <c r="AG320" s="67"/>
      <c r="AH320" s="67"/>
      <c r="AI320" s="66"/>
      <c r="AJ320" s="68"/>
      <c r="AK320" s="68"/>
      <c r="AL320" s="68"/>
      <c r="AM320" s="68"/>
      <c r="AN320" s="69"/>
    </row>
    <row r="321" spans="1:40">
      <c r="A321" s="17">
        <v>320</v>
      </c>
      <c r="B321" s="61"/>
      <c r="C321" s="61"/>
      <c r="D321" s="61"/>
      <c r="E321" s="75"/>
      <c r="F321" s="62"/>
      <c r="G321" s="63"/>
      <c r="H321" s="70"/>
      <c r="I321" s="63"/>
      <c r="J321" s="63"/>
      <c r="K321" s="63"/>
      <c r="L321" s="63"/>
      <c r="M321" s="63"/>
      <c r="N321" s="63"/>
      <c r="O321" s="63"/>
      <c r="P321" s="63"/>
      <c r="Q321" s="63"/>
      <c r="R321" s="63"/>
      <c r="S321" s="63"/>
      <c r="T321" s="67"/>
      <c r="U321" s="63"/>
      <c r="V321" s="63"/>
      <c r="W321" s="63"/>
      <c r="X321" s="63"/>
      <c r="Y321" s="63"/>
      <c r="Z321" s="63"/>
      <c r="AA321" s="63"/>
      <c r="AB321" s="63"/>
      <c r="AC321" s="63"/>
      <c r="AD321" s="63"/>
      <c r="AE321" s="67"/>
      <c r="AF321" s="67"/>
      <c r="AG321" s="67"/>
      <c r="AH321" s="67"/>
      <c r="AI321" s="66"/>
      <c r="AJ321" s="68"/>
      <c r="AK321" s="68"/>
      <c r="AL321" s="68"/>
      <c r="AM321" s="68"/>
      <c r="AN321" s="69"/>
    </row>
    <row r="322" spans="1:40">
      <c r="A322" s="17">
        <v>321</v>
      </c>
      <c r="B322" s="61"/>
      <c r="C322" s="61"/>
      <c r="D322" s="61"/>
      <c r="E322" s="75"/>
      <c r="F322" s="62"/>
      <c r="G322" s="63"/>
      <c r="H322" s="70"/>
      <c r="I322" s="63"/>
      <c r="J322" s="63"/>
      <c r="K322" s="63"/>
      <c r="L322" s="63"/>
      <c r="M322" s="63"/>
      <c r="N322" s="63"/>
      <c r="O322" s="63"/>
      <c r="P322" s="63"/>
      <c r="Q322" s="63"/>
      <c r="R322" s="63"/>
      <c r="S322" s="63"/>
      <c r="T322" s="67"/>
      <c r="U322" s="63"/>
      <c r="V322" s="63"/>
      <c r="W322" s="63"/>
      <c r="X322" s="63"/>
      <c r="Y322" s="63"/>
      <c r="Z322" s="63"/>
      <c r="AA322" s="63"/>
      <c r="AB322" s="63"/>
      <c r="AC322" s="63"/>
      <c r="AD322" s="63"/>
      <c r="AE322" s="67"/>
      <c r="AF322" s="67"/>
      <c r="AG322" s="67"/>
      <c r="AH322" s="67"/>
      <c r="AI322" s="66"/>
      <c r="AJ322" s="68"/>
      <c r="AK322" s="68"/>
      <c r="AL322" s="68"/>
      <c r="AM322" s="68"/>
      <c r="AN322" s="69"/>
    </row>
    <row r="323" spans="1:40">
      <c r="A323" s="17">
        <v>322</v>
      </c>
      <c r="B323" s="61"/>
      <c r="C323" s="61"/>
      <c r="D323" s="61"/>
      <c r="E323" s="75"/>
      <c r="F323" s="62"/>
      <c r="G323" s="63"/>
      <c r="H323" s="70"/>
      <c r="I323" s="63"/>
      <c r="J323" s="63"/>
      <c r="K323" s="63"/>
      <c r="L323" s="63"/>
      <c r="M323" s="63"/>
      <c r="N323" s="63"/>
      <c r="O323" s="63"/>
      <c r="P323" s="63"/>
      <c r="Q323" s="63"/>
      <c r="R323" s="63"/>
      <c r="S323" s="63"/>
      <c r="T323" s="67"/>
      <c r="U323" s="63"/>
      <c r="V323" s="63"/>
      <c r="W323" s="63"/>
      <c r="X323" s="63"/>
      <c r="Y323" s="63"/>
      <c r="Z323" s="63"/>
      <c r="AA323" s="63"/>
      <c r="AB323" s="63"/>
      <c r="AC323" s="63"/>
      <c r="AD323" s="63"/>
      <c r="AE323" s="67"/>
      <c r="AF323" s="67"/>
      <c r="AG323" s="67"/>
      <c r="AH323" s="67"/>
      <c r="AI323" s="66"/>
      <c r="AJ323" s="68"/>
      <c r="AK323" s="68"/>
      <c r="AL323" s="68"/>
      <c r="AM323" s="68"/>
      <c r="AN323" s="69"/>
    </row>
    <row r="324" spans="1:40">
      <c r="A324" s="17">
        <v>323</v>
      </c>
      <c r="B324" s="61"/>
      <c r="C324" s="61"/>
      <c r="D324" s="61"/>
      <c r="E324" s="75"/>
      <c r="F324" s="62"/>
      <c r="G324" s="63"/>
      <c r="H324" s="70"/>
      <c r="I324" s="63"/>
      <c r="J324" s="63"/>
      <c r="K324" s="63"/>
      <c r="L324" s="63"/>
      <c r="M324" s="63"/>
      <c r="N324" s="63"/>
      <c r="O324" s="63"/>
      <c r="P324" s="63"/>
      <c r="Q324" s="63"/>
      <c r="R324" s="63"/>
      <c r="S324" s="63"/>
      <c r="T324" s="67"/>
      <c r="U324" s="63"/>
      <c r="V324" s="63"/>
      <c r="W324" s="63"/>
      <c r="X324" s="63"/>
      <c r="Y324" s="63"/>
      <c r="Z324" s="63"/>
      <c r="AA324" s="63"/>
      <c r="AB324" s="63"/>
      <c r="AC324" s="63"/>
      <c r="AD324" s="63"/>
      <c r="AE324" s="67"/>
      <c r="AF324" s="67"/>
      <c r="AG324" s="67"/>
      <c r="AH324" s="67"/>
      <c r="AI324" s="66"/>
      <c r="AJ324" s="68"/>
      <c r="AK324" s="68"/>
      <c r="AL324" s="68"/>
      <c r="AM324" s="68"/>
      <c r="AN324" s="69"/>
    </row>
    <row r="325" spans="1:40">
      <c r="A325" s="17">
        <v>324</v>
      </c>
      <c r="B325" s="61"/>
      <c r="C325" s="61"/>
      <c r="D325" s="61"/>
      <c r="E325" s="75"/>
      <c r="F325" s="62"/>
      <c r="G325" s="63"/>
      <c r="H325" s="70"/>
      <c r="I325" s="63"/>
      <c r="J325" s="63"/>
      <c r="K325" s="63"/>
      <c r="L325" s="63"/>
      <c r="M325" s="63"/>
      <c r="N325" s="63"/>
      <c r="O325" s="63"/>
      <c r="P325" s="63"/>
      <c r="Q325" s="63"/>
      <c r="R325" s="63"/>
      <c r="S325" s="63"/>
      <c r="T325" s="67"/>
      <c r="U325" s="63"/>
      <c r="V325" s="63"/>
      <c r="W325" s="63"/>
      <c r="X325" s="63"/>
      <c r="Y325" s="63"/>
      <c r="Z325" s="63"/>
      <c r="AA325" s="63"/>
      <c r="AB325" s="63"/>
      <c r="AC325" s="63"/>
      <c r="AD325" s="63"/>
      <c r="AE325" s="67"/>
      <c r="AF325" s="67"/>
      <c r="AG325" s="67"/>
      <c r="AH325" s="67"/>
      <c r="AI325" s="66"/>
      <c r="AJ325" s="68"/>
      <c r="AK325" s="68"/>
      <c r="AL325" s="68"/>
      <c r="AM325" s="68"/>
      <c r="AN325" s="69"/>
    </row>
    <row r="326" spans="1:40">
      <c r="A326" s="17">
        <v>325</v>
      </c>
      <c r="B326" s="61"/>
      <c r="C326" s="61"/>
      <c r="D326" s="61"/>
      <c r="E326" s="75"/>
      <c r="F326" s="62"/>
      <c r="G326" s="63"/>
      <c r="H326" s="70"/>
      <c r="I326" s="63"/>
      <c r="J326" s="63"/>
      <c r="K326" s="63"/>
      <c r="L326" s="63"/>
      <c r="M326" s="63"/>
      <c r="N326" s="63"/>
      <c r="O326" s="63"/>
      <c r="P326" s="63"/>
      <c r="Q326" s="63"/>
      <c r="R326" s="63"/>
      <c r="S326" s="63"/>
      <c r="T326" s="67"/>
      <c r="U326" s="63"/>
      <c r="V326" s="63"/>
      <c r="W326" s="63"/>
      <c r="X326" s="63"/>
      <c r="Y326" s="63"/>
      <c r="Z326" s="63"/>
      <c r="AA326" s="63"/>
      <c r="AB326" s="63"/>
      <c r="AC326" s="63"/>
      <c r="AD326" s="63"/>
      <c r="AE326" s="67"/>
      <c r="AF326" s="67"/>
      <c r="AG326" s="67"/>
      <c r="AH326" s="67"/>
      <c r="AI326" s="66"/>
      <c r="AJ326" s="68"/>
      <c r="AK326" s="68"/>
      <c r="AL326" s="68"/>
      <c r="AM326" s="68"/>
      <c r="AN326" s="69"/>
    </row>
    <row r="327" spans="1:40">
      <c r="A327" s="17">
        <v>326</v>
      </c>
      <c r="B327" s="61"/>
      <c r="C327" s="61"/>
      <c r="D327" s="61"/>
      <c r="E327" s="75"/>
      <c r="F327" s="62"/>
      <c r="G327" s="63"/>
      <c r="H327" s="70"/>
      <c r="I327" s="63"/>
      <c r="J327" s="63"/>
      <c r="K327" s="63"/>
      <c r="L327" s="63"/>
      <c r="M327" s="63"/>
      <c r="N327" s="63"/>
      <c r="O327" s="63"/>
      <c r="P327" s="63"/>
      <c r="Q327" s="63"/>
      <c r="R327" s="63"/>
      <c r="S327" s="63"/>
      <c r="T327" s="67"/>
      <c r="U327" s="63"/>
      <c r="V327" s="63"/>
      <c r="W327" s="63"/>
      <c r="X327" s="63"/>
      <c r="Y327" s="63"/>
      <c r="Z327" s="63"/>
      <c r="AA327" s="63"/>
      <c r="AB327" s="63"/>
      <c r="AC327" s="63"/>
      <c r="AD327" s="63"/>
      <c r="AE327" s="67"/>
      <c r="AF327" s="67"/>
      <c r="AG327" s="67"/>
      <c r="AH327" s="67"/>
      <c r="AI327" s="66"/>
      <c r="AJ327" s="68"/>
      <c r="AK327" s="68"/>
      <c r="AL327" s="68"/>
      <c r="AM327" s="68"/>
      <c r="AN327" s="69"/>
    </row>
    <row r="328" spans="1:40">
      <c r="A328" s="17">
        <v>327</v>
      </c>
      <c r="B328" s="61"/>
      <c r="C328" s="61"/>
      <c r="D328" s="61"/>
      <c r="E328" s="75"/>
      <c r="F328" s="62"/>
      <c r="G328" s="63"/>
      <c r="H328" s="70"/>
      <c r="I328" s="63"/>
      <c r="J328" s="63"/>
      <c r="K328" s="63"/>
      <c r="L328" s="63"/>
      <c r="M328" s="63"/>
      <c r="N328" s="63"/>
      <c r="O328" s="63"/>
      <c r="P328" s="63"/>
      <c r="Q328" s="63"/>
      <c r="R328" s="63"/>
      <c r="S328" s="63"/>
      <c r="T328" s="67"/>
      <c r="U328" s="63"/>
      <c r="V328" s="63"/>
      <c r="W328" s="63"/>
      <c r="X328" s="63"/>
      <c r="Y328" s="63"/>
      <c r="Z328" s="63"/>
      <c r="AA328" s="63"/>
      <c r="AB328" s="63"/>
      <c r="AC328" s="63"/>
      <c r="AD328" s="63"/>
      <c r="AE328" s="67"/>
      <c r="AF328" s="67"/>
      <c r="AG328" s="67"/>
      <c r="AH328" s="67"/>
      <c r="AI328" s="66"/>
      <c r="AJ328" s="68"/>
      <c r="AK328" s="68"/>
      <c r="AL328" s="68"/>
      <c r="AM328" s="68"/>
      <c r="AN328" s="69"/>
    </row>
    <row r="329" spans="1:40">
      <c r="A329" s="17">
        <v>328</v>
      </c>
      <c r="B329" s="61"/>
      <c r="C329" s="61"/>
      <c r="D329" s="61"/>
      <c r="E329" s="75"/>
      <c r="F329" s="62"/>
      <c r="G329" s="63"/>
      <c r="H329" s="70"/>
      <c r="I329" s="63"/>
      <c r="J329" s="63"/>
      <c r="K329" s="63"/>
      <c r="L329" s="63"/>
      <c r="M329" s="63"/>
      <c r="N329" s="63"/>
      <c r="O329" s="63"/>
      <c r="P329" s="63"/>
      <c r="Q329" s="63"/>
      <c r="R329" s="63"/>
      <c r="S329" s="63"/>
      <c r="T329" s="67"/>
      <c r="U329" s="63"/>
      <c r="V329" s="63"/>
      <c r="W329" s="63"/>
      <c r="X329" s="63"/>
      <c r="Y329" s="63"/>
      <c r="Z329" s="63"/>
      <c r="AA329" s="63"/>
      <c r="AB329" s="63"/>
      <c r="AC329" s="63"/>
      <c r="AD329" s="63"/>
      <c r="AE329" s="67"/>
      <c r="AF329" s="67"/>
      <c r="AG329" s="67"/>
      <c r="AH329" s="67"/>
      <c r="AI329" s="66"/>
      <c r="AJ329" s="68"/>
      <c r="AK329" s="68"/>
      <c r="AL329" s="68"/>
      <c r="AM329" s="68"/>
      <c r="AN329" s="69"/>
    </row>
    <row r="330" spans="1:40">
      <c r="A330" s="17">
        <v>329</v>
      </c>
      <c r="B330" s="61"/>
      <c r="C330" s="61"/>
      <c r="D330" s="61"/>
      <c r="E330" s="75"/>
      <c r="F330" s="62"/>
      <c r="G330" s="63"/>
      <c r="H330" s="70"/>
      <c r="I330" s="63"/>
      <c r="J330" s="63"/>
      <c r="K330" s="63"/>
      <c r="L330" s="63"/>
      <c r="M330" s="63"/>
      <c r="N330" s="63"/>
      <c r="O330" s="63"/>
      <c r="P330" s="63"/>
      <c r="Q330" s="63"/>
      <c r="R330" s="63"/>
      <c r="S330" s="63"/>
      <c r="T330" s="67"/>
      <c r="U330" s="63"/>
      <c r="V330" s="63"/>
      <c r="W330" s="63"/>
      <c r="X330" s="63"/>
      <c r="Y330" s="63"/>
      <c r="Z330" s="63"/>
      <c r="AA330" s="63"/>
      <c r="AB330" s="63"/>
      <c r="AC330" s="63"/>
      <c r="AD330" s="63"/>
      <c r="AE330" s="67"/>
      <c r="AF330" s="67"/>
      <c r="AG330" s="67"/>
      <c r="AH330" s="67"/>
      <c r="AI330" s="66"/>
      <c r="AJ330" s="68"/>
      <c r="AK330" s="68"/>
      <c r="AL330" s="68"/>
      <c r="AM330" s="68"/>
      <c r="AN330" s="69"/>
    </row>
    <row r="331" spans="1:40">
      <c r="A331" s="17">
        <v>330</v>
      </c>
      <c r="B331" s="61"/>
      <c r="C331" s="61"/>
      <c r="D331" s="61"/>
      <c r="E331" s="75"/>
      <c r="F331" s="62"/>
      <c r="G331" s="63"/>
      <c r="H331" s="70"/>
      <c r="I331" s="63"/>
      <c r="J331" s="63"/>
      <c r="K331" s="63"/>
      <c r="L331" s="63"/>
      <c r="M331" s="63"/>
      <c r="N331" s="63"/>
      <c r="O331" s="63"/>
      <c r="P331" s="63"/>
      <c r="Q331" s="63"/>
      <c r="R331" s="63"/>
      <c r="S331" s="63"/>
      <c r="T331" s="67"/>
      <c r="U331" s="63"/>
      <c r="V331" s="63"/>
      <c r="W331" s="63"/>
      <c r="X331" s="63"/>
      <c r="Y331" s="63"/>
      <c r="Z331" s="63"/>
      <c r="AA331" s="63"/>
      <c r="AB331" s="63"/>
      <c r="AC331" s="63"/>
      <c r="AD331" s="63"/>
      <c r="AE331" s="67"/>
      <c r="AF331" s="67"/>
      <c r="AG331" s="67"/>
      <c r="AH331" s="67"/>
      <c r="AI331" s="66"/>
      <c r="AJ331" s="68"/>
      <c r="AK331" s="68"/>
      <c r="AL331" s="68"/>
      <c r="AM331" s="68"/>
      <c r="AN331" s="69"/>
    </row>
    <row r="332" spans="1:40">
      <c r="A332" s="17">
        <v>331</v>
      </c>
      <c r="B332" s="61"/>
      <c r="C332" s="61"/>
      <c r="D332" s="61"/>
      <c r="E332" s="75"/>
      <c r="F332" s="62"/>
      <c r="G332" s="63"/>
      <c r="H332" s="70"/>
      <c r="I332" s="63"/>
      <c r="J332" s="63"/>
      <c r="K332" s="63"/>
      <c r="L332" s="63"/>
      <c r="M332" s="63"/>
      <c r="N332" s="63"/>
      <c r="O332" s="63"/>
      <c r="P332" s="63"/>
      <c r="Q332" s="63"/>
      <c r="R332" s="63"/>
      <c r="S332" s="63"/>
      <c r="T332" s="67"/>
      <c r="U332" s="63"/>
      <c r="V332" s="63"/>
      <c r="W332" s="63"/>
      <c r="X332" s="63"/>
      <c r="Y332" s="63"/>
      <c r="Z332" s="63"/>
      <c r="AA332" s="63"/>
      <c r="AB332" s="63"/>
      <c r="AC332" s="63"/>
      <c r="AD332" s="63"/>
      <c r="AE332" s="67"/>
      <c r="AF332" s="67"/>
      <c r="AG332" s="67"/>
      <c r="AH332" s="67"/>
      <c r="AI332" s="66"/>
      <c r="AJ332" s="68"/>
      <c r="AK332" s="68"/>
      <c r="AL332" s="68"/>
      <c r="AM332" s="68"/>
      <c r="AN332" s="69"/>
    </row>
    <row r="333" spans="1:40">
      <c r="A333" s="17">
        <v>332</v>
      </c>
      <c r="B333" s="61"/>
      <c r="C333" s="61"/>
      <c r="D333" s="61"/>
      <c r="E333" s="75"/>
      <c r="F333" s="62"/>
      <c r="G333" s="63"/>
      <c r="H333" s="70"/>
      <c r="I333" s="63"/>
      <c r="J333" s="63"/>
      <c r="K333" s="63"/>
      <c r="L333" s="63"/>
      <c r="M333" s="63"/>
      <c r="N333" s="63"/>
      <c r="O333" s="63"/>
      <c r="P333" s="63"/>
      <c r="Q333" s="63"/>
      <c r="R333" s="63"/>
      <c r="S333" s="63"/>
      <c r="T333" s="67"/>
      <c r="U333" s="63"/>
      <c r="V333" s="63"/>
      <c r="W333" s="63"/>
      <c r="X333" s="63"/>
      <c r="Y333" s="63"/>
      <c r="Z333" s="63"/>
      <c r="AA333" s="63"/>
      <c r="AB333" s="63"/>
      <c r="AC333" s="63"/>
      <c r="AD333" s="63"/>
      <c r="AE333" s="67"/>
      <c r="AF333" s="67"/>
      <c r="AG333" s="67"/>
      <c r="AH333" s="67"/>
      <c r="AI333" s="66"/>
      <c r="AJ333" s="68"/>
      <c r="AK333" s="68"/>
      <c r="AL333" s="68"/>
      <c r="AM333" s="68"/>
      <c r="AN333" s="69"/>
    </row>
    <row r="334" spans="1:40">
      <c r="A334" s="17">
        <v>333</v>
      </c>
      <c r="B334" s="61"/>
      <c r="C334" s="61"/>
      <c r="D334" s="61"/>
      <c r="E334" s="75"/>
      <c r="F334" s="62"/>
      <c r="G334" s="63"/>
      <c r="H334" s="70"/>
      <c r="I334" s="63"/>
      <c r="J334" s="63"/>
      <c r="K334" s="63"/>
      <c r="L334" s="63"/>
      <c r="M334" s="63"/>
      <c r="N334" s="63"/>
      <c r="O334" s="63"/>
      <c r="P334" s="63"/>
      <c r="Q334" s="63"/>
      <c r="R334" s="63"/>
      <c r="S334" s="63"/>
      <c r="T334" s="67"/>
      <c r="U334" s="63"/>
      <c r="V334" s="63"/>
      <c r="W334" s="63"/>
      <c r="X334" s="63"/>
      <c r="Y334" s="63"/>
      <c r="Z334" s="63"/>
      <c r="AA334" s="63"/>
      <c r="AB334" s="63"/>
      <c r="AC334" s="63"/>
      <c r="AD334" s="63"/>
      <c r="AE334" s="67"/>
      <c r="AF334" s="67"/>
      <c r="AG334" s="67"/>
      <c r="AH334" s="67"/>
      <c r="AI334" s="66"/>
      <c r="AJ334" s="68"/>
      <c r="AK334" s="68"/>
      <c r="AL334" s="68"/>
      <c r="AM334" s="68"/>
      <c r="AN334" s="69"/>
    </row>
    <row r="335" spans="1:40">
      <c r="A335" s="17">
        <v>334</v>
      </c>
      <c r="B335" s="61"/>
      <c r="C335" s="61"/>
      <c r="D335" s="61"/>
      <c r="E335" s="75"/>
      <c r="F335" s="62"/>
      <c r="G335" s="63"/>
      <c r="H335" s="70"/>
      <c r="I335" s="63"/>
      <c r="J335" s="63"/>
      <c r="K335" s="63"/>
      <c r="L335" s="63"/>
      <c r="M335" s="63"/>
      <c r="N335" s="63"/>
      <c r="O335" s="63"/>
      <c r="P335" s="63"/>
      <c r="Q335" s="63"/>
      <c r="R335" s="63"/>
      <c r="S335" s="63"/>
      <c r="T335" s="67"/>
      <c r="U335" s="63"/>
      <c r="V335" s="63"/>
      <c r="W335" s="63"/>
      <c r="X335" s="63"/>
      <c r="Y335" s="63"/>
      <c r="Z335" s="63"/>
      <c r="AA335" s="63"/>
      <c r="AB335" s="63"/>
      <c r="AC335" s="63"/>
      <c r="AD335" s="63"/>
      <c r="AE335" s="67"/>
      <c r="AF335" s="67"/>
      <c r="AG335" s="67"/>
      <c r="AH335" s="67"/>
      <c r="AI335" s="66"/>
      <c r="AJ335" s="68"/>
      <c r="AK335" s="68"/>
      <c r="AL335" s="68"/>
      <c r="AM335" s="68"/>
      <c r="AN335" s="69"/>
    </row>
    <row r="336" spans="1:40">
      <c r="A336" s="17">
        <v>335</v>
      </c>
      <c r="B336" s="61"/>
      <c r="C336" s="61"/>
      <c r="D336" s="61"/>
      <c r="E336" s="75"/>
      <c r="F336" s="62"/>
      <c r="G336" s="63"/>
      <c r="H336" s="70"/>
      <c r="I336" s="63"/>
      <c r="J336" s="63"/>
      <c r="K336" s="63"/>
      <c r="L336" s="63"/>
      <c r="M336" s="63"/>
      <c r="N336" s="63"/>
      <c r="O336" s="63"/>
      <c r="P336" s="63"/>
      <c r="Q336" s="63"/>
      <c r="R336" s="63"/>
      <c r="S336" s="63"/>
      <c r="T336" s="67"/>
      <c r="U336" s="63"/>
      <c r="V336" s="63"/>
      <c r="W336" s="63"/>
      <c r="X336" s="63"/>
      <c r="Y336" s="63"/>
      <c r="Z336" s="63"/>
      <c r="AA336" s="63"/>
      <c r="AB336" s="63"/>
      <c r="AC336" s="63"/>
      <c r="AD336" s="63"/>
      <c r="AE336" s="67"/>
      <c r="AF336" s="67"/>
      <c r="AG336" s="67"/>
      <c r="AH336" s="67"/>
      <c r="AI336" s="66"/>
      <c r="AJ336" s="68"/>
      <c r="AK336" s="68"/>
      <c r="AL336" s="68"/>
      <c r="AM336" s="68"/>
      <c r="AN336" s="69"/>
    </row>
    <row r="337" spans="1:40">
      <c r="A337" s="17">
        <v>336</v>
      </c>
      <c r="B337" s="61"/>
      <c r="C337" s="61"/>
      <c r="D337" s="61"/>
      <c r="E337" s="75"/>
      <c r="F337" s="62"/>
      <c r="G337" s="63"/>
      <c r="H337" s="70"/>
      <c r="I337" s="63"/>
      <c r="J337" s="63"/>
      <c r="K337" s="63"/>
      <c r="L337" s="63"/>
      <c r="M337" s="63"/>
      <c r="N337" s="63"/>
      <c r="O337" s="63"/>
      <c r="P337" s="63"/>
      <c r="Q337" s="63"/>
      <c r="R337" s="63"/>
      <c r="S337" s="63"/>
      <c r="T337" s="67"/>
      <c r="U337" s="63"/>
      <c r="V337" s="63"/>
      <c r="W337" s="63"/>
      <c r="X337" s="63"/>
      <c r="Y337" s="63"/>
      <c r="Z337" s="63"/>
      <c r="AA337" s="63"/>
      <c r="AB337" s="63"/>
      <c r="AC337" s="63"/>
      <c r="AD337" s="63"/>
      <c r="AE337" s="67"/>
      <c r="AF337" s="67"/>
      <c r="AG337" s="67"/>
      <c r="AH337" s="67"/>
      <c r="AI337" s="66"/>
      <c r="AJ337" s="68"/>
      <c r="AK337" s="68"/>
      <c r="AL337" s="68"/>
      <c r="AM337" s="68"/>
      <c r="AN337" s="69"/>
    </row>
    <row r="338" spans="1:40">
      <c r="A338" s="17">
        <v>337</v>
      </c>
      <c r="B338" s="61"/>
      <c r="C338" s="61"/>
      <c r="D338" s="61"/>
      <c r="E338" s="75"/>
      <c r="F338" s="62"/>
      <c r="G338" s="63"/>
      <c r="H338" s="70"/>
      <c r="I338" s="63"/>
      <c r="J338" s="63"/>
      <c r="K338" s="63"/>
      <c r="L338" s="63"/>
      <c r="M338" s="63"/>
      <c r="N338" s="63"/>
      <c r="O338" s="63"/>
      <c r="P338" s="63"/>
      <c r="Q338" s="63"/>
      <c r="R338" s="63"/>
      <c r="S338" s="63"/>
      <c r="T338" s="67"/>
      <c r="U338" s="63"/>
      <c r="V338" s="63"/>
      <c r="W338" s="63"/>
      <c r="X338" s="63"/>
      <c r="Y338" s="63"/>
      <c r="Z338" s="63"/>
      <c r="AA338" s="63"/>
      <c r="AB338" s="63"/>
      <c r="AC338" s="63"/>
      <c r="AD338" s="63"/>
      <c r="AE338" s="67"/>
      <c r="AF338" s="67"/>
      <c r="AG338" s="67"/>
      <c r="AH338" s="67"/>
      <c r="AI338" s="66"/>
      <c r="AJ338" s="68"/>
      <c r="AK338" s="68"/>
      <c r="AL338" s="68"/>
      <c r="AM338" s="68"/>
      <c r="AN338" s="69"/>
    </row>
    <row r="339" spans="1:40">
      <c r="A339" s="17">
        <v>338</v>
      </c>
      <c r="B339" s="61"/>
      <c r="C339" s="61"/>
      <c r="D339" s="61"/>
      <c r="E339" s="75"/>
      <c r="F339" s="62"/>
      <c r="G339" s="63"/>
      <c r="H339" s="70"/>
      <c r="I339" s="63"/>
      <c r="J339" s="63"/>
      <c r="K339" s="63"/>
      <c r="L339" s="63"/>
      <c r="M339" s="63"/>
      <c r="N339" s="63"/>
      <c r="O339" s="63"/>
      <c r="P339" s="63"/>
      <c r="Q339" s="63"/>
      <c r="R339" s="63"/>
      <c r="S339" s="63"/>
      <c r="T339" s="67"/>
      <c r="U339" s="63"/>
      <c r="V339" s="63"/>
      <c r="W339" s="63"/>
      <c r="X339" s="63"/>
      <c r="Y339" s="63"/>
      <c r="Z339" s="63"/>
      <c r="AA339" s="63"/>
      <c r="AB339" s="63"/>
      <c r="AC339" s="63"/>
      <c r="AD339" s="63"/>
      <c r="AE339" s="67"/>
      <c r="AF339" s="67"/>
      <c r="AG339" s="67"/>
      <c r="AH339" s="67"/>
      <c r="AI339" s="66"/>
      <c r="AJ339" s="68"/>
      <c r="AK339" s="68"/>
      <c r="AL339" s="68"/>
      <c r="AM339" s="68"/>
      <c r="AN339" s="69"/>
    </row>
    <row r="340" spans="1:40">
      <c r="A340" s="17">
        <v>339</v>
      </c>
      <c r="B340" s="61"/>
      <c r="C340" s="61"/>
      <c r="D340" s="61"/>
      <c r="E340" s="75"/>
      <c r="F340" s="62"/>
      <c r="G340" s="63"/>
      <c r="H340" s="70"/>
      <c r="I340" s="63"/>
      <c r="J340" s="63"/>
      <c r="K340" s="63"/>
      <c r="L340" s="63"/>
      <c r="M340" s="63"/>
      <c r="N340" s="63"/>
      <c r="O340" s="63"/>
      <c r="P340" s="63"/>
      <c r="Q340" s="63"/>
      <c r="R340" s="63"/>
      <c r="S340" s="63"/>
      <c r="T340" s="67"/>
      <c r="U340" s="63"/>
      <c r="V340" s="63"/>
      <c r="W340" s="63"/>
      <c r="X340" s="63"/>
      <c r="Y340" s="63"/>
      <c r="Z340" s="63"/>
      <c r="AA340" s="63"/>
      <c r="AB340" s="63"/>
      <c r="AC340" s="63"/>
      <c r="AD340" s="63"/>
      <c r="AE340" s="67"/>
      <c r="AF340" s="67"/>
      <c r="AG340" s="67"/>
      <c r="AH340" s="67"/>
      <c r="AI340" s="66"/>
      <c r="AJ340" s="68"/>
      <c r="AK340" s="68"/>
      <c r="AL340" s="68"/>
      <c r="AM340" s="68"/>
      <c r="AN340" s="69"/>
    </row>
    <row r="341" spans="1:40">
      <c r="A341" s="17">
        <v>340</v>
      </c>
      <c r="B341" s="61"/>
      <c r="C341" s="61"/>
      <c r="D341" s="61"/>
      <c r="E341" s="75"/>
      <c r="F341" s="62"/>
      <c r="G341" s="63"/>
      <c r="H341" s="70"/>
      <c r="I341" s="63"/>
      <c r="J341" s="63"/>
      <c r="K341" s="63"/>
      <c r="L341" s="63"/>
      <c r="M341" s="63"/>
      <c r="N341" s="63"/>
      <c r="O341" s="63"/>
      <c r="P341" s="63"/>
      <c r="Q341" s="63"/>
      <c r="R341" s="63"/>
      <c r="S341" s="63"/>
      <c r="T341" s="67"/>
      <c r="U341" s="63"/>
      <c r="V341" s="63"/>
      <c r="W341" s="63"/>
      <c r="X341" s="63"/>
      <c r="Y341" s="63"/>
      <c r="Z341" s="63"/>
      <c r="AA341" s="63"/>
      <c r="AB341" s="63"/>
      <c r="AC341" s="63"/>
      <c r="AD341" s="63"/>
      <c r="AE341" s="67"/>
      <c r="AF341" s="67"/>
      <c r="AG341" s="67"/>
      <c r="AH341" s="67"/>
      <c r="AI341" s="66"/>
      <c r="AJ341" s="68"/>
      <c r="AK341" s="68"/>
      <c r="AL341" s="68"/>
      <c r="AM341" s="68"/>
      <c r="AN341" s="69"/>
    </row>
    <row r="342" spans="1:40">
      <c r="A342" s="17">
        <v>341</v>
      </c>
      <c r="B342" s="61"/>
      <c r="C342" s="61"/>
      <c r="D342" s="61"/>
      <c r="E342" s="61"/>
      <c r="F342" s="62"/>
      <c r="G342" s="63"/>
      <c r="H342" s="61"/>
      <c r="I342" s="65"/>
      <c r="J342" s="66"/>
      <c r="K342" s="63"/>
      <c r="L342" s="63"/>
      <c r="M342" s="63"/>
      <c r="N342" s="63"/>
      <c r="O342" s="63"/>
      <c r="P342" s="63"/>
      <c r="Q342" s="63"/>
      <c r="R342" s="63"/>
      <c r="S342" s="63"/>
      <c r="T342" s="63"/>
      <c r="U342" s="63"/>
      <c r="V342" s="63"/>
      <c r="W342" s="63"/>
      <c r="X342" s="63"/>
      <c r="Y342" s="63"/>
      <c r="Z342" s="63"/>
      <c r="AA342" s="63"/>
      <c r="AB342" s="63"/>
      <c r="AC342" s="63"/>
      <c r="AD342" s="63"/>
      <c r="AE342" s="67"/>
      <c r="AF342" s="67"/>
      <c r="AG342" s="67"/>
      <c r="AH342" s="67"/>
      <c r="AI342" s="66"/>
      <c r="AJ342" s="68"/>
      <c r="AK342" s="68"/>
      <c r="AL342" s="68"/>
      <c r="AM342" s="68"/>
      <c r="AN342" s="69"/>
    </row>
    <row r="343" spans="1:40">
      <c r="A343" s="17">
        <v>342</v>
      </c>
      <c r="B343" s="61"/>
      <c r="C343" s="61"/>
      <c r="D343" s="61"/>
      <c r="E343" s="61"/>
      <c r="F343" s="62"/>
      <c r="G343" s="63"/>
      <c r="H343" s="61"/>
      <c r="I343" s="65"/>
      <c r="J343" s="63"/>
      <c r="K343" s="63"/>
      <c r="L343" s="63"/>
      <c r="M343" s="63"/>
      <c r="N343" s="63"/>
      <c r="O343" s="63"/>
      <c r="P343" s="63"/>
      <c r="Q343" s="63"/>
      <c r="R343" s="63"/>
      <c r="S343" s="63"/>
      <c r="T343" s="63"/>
      <c r="U343" s="65"/>
      <c r="V343" s="65"/>
      <c r="W343" s="65"/>
      <c r="X343" s="63"/>
      <c r="Y343" s="63"/>
      <c r="Z343" s="63"/>
      <c r="AA343" s="63"/>
      <c r="AB343" s="63"/>
      <c r="AC343" s="63"/>
      <c r="AD343" s="63"/>
      <c r="AE343" s="67"/>
      <c r="AF343" s="67"/>
      <c r="AG343" s="67"/>
      <c r="AH343" s="67"/>
      <c r="AI343" s="66"/>
      <c r="AJ343" s="68"/>
      <c r="AK343" s="68"/>
      <c r="AL343" s="68"/>
      <c r="AM343" s="68"/>
      <c r="AN343" s="69"/>
    </row>
    <row r="344" spans="1:40">
      <c r="A344" s="17">
        <v>343</v>
      </c>
      <c r="B344" s="61"/>
      <c r="C344" s="61"/>
      <c r="D344" s="61"/>
      <c r="E344" s="61"/>
      <c r="F344" s="62"/>
      <c r="G344" s="63"/>
      <c r="H344" s="70"/>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7"/>
      <c r="AF344" s="67"/>
      <c r="AG344" s="67"/>
      <c r="AH344" s="67"/>
      <c r="AI344" s="66"/>
      <c r="AJ344" s="68"/>
      <c r="AK344" s="68"/>
      <c r="AL344" s="68"/>
      <c r="AM344" s="68"/>
      <c r="AN344" s="69"/>
    </row>
    <row r="345" spans="1:40">
      <c r="A345" s="17">
        <v>344</v>
      </c>
      <c r="B345" s="61"/>
      <c r="C345" s="61"/>
      <c r="D345" s="61"/>
      <c r="E345" s="61"/>
      <c r="F345" s="62"/>
      <c r="G345" s="63"/>
      <c r="H345" s="70"/>
      <c r="I345" s="63"/>
      <c r="J345" s="63"/>
      <c r="K345" s="63"/>
      <c r="L345" s="63"/>
      <c r="M345" s="63"/>
      <c r="N345" s="63"/>
      <c r="O345" s="63"/>
      <c r="P345" s="63"/>
      <c r="Q345" s="63"/>
      <c r="R345" s="63"/>
      <c r="S345" s="63"/>
      <c r="T345" s="63"/>
      <c r="U345" s="63"/>
      <c r="V345" s="65"/>
      <c r="W345" s="65"/>
      <c r="X345" s="63"/>
      <c r="Y345" s="63"/>
      <c r="Z345" s="63"/>
      <c r="AA345" s="63"/>
      <c r="AB345" s="63"/>
      <c r="AC345" s="63"/>
      <c r="AD345" s="63"/>
      <c r="AE345" s="67"/>
      <c r="AF345" s="67"/>
      <c r="AG345" s="67"/>
      <c r="AH345" s="67"/>
      <c r="AI345" s="66"/>
      <c r="AJ345" s="68"/>
      <c r="AK345" s="68"/>
      <c r="AL345" s="68"/>
      <c r="AM345" s="68"/>
      <c r="AN345" s="69"/>
    </row>
    <row r="346" spans="1:40">
      <c r="A346" s="17">
        <v>345</v>
      </c>
      <c r="B346" s="61"/>
      <c r="C346" s="61"/>
      <c r="D346" s="61"/>
      <c r="E346" s="61"/>
      <c r="F346" s="62"/>
      <c r="G346" s="63"/>
      <c r="H346" s="70"/>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7"/>
      <c r="AF346" s="67"/>
      <c r="AG346" s="67"/>
      <c r="AH346" s="67"/>
      <c r="AI346" s="66"/>
      <c r="AJ346" s="68"/>
      <c r="AK346" s="68"/>
      <c r="AL346" s="68"/>
      <c r="AM346" s="68"/>
      <c r="AN346" s="69"/>
    </row>
    <row r="347" spans="1:40">
      <c r="A347" s="17">
        <v>346</v>
      </c>
      <c r="B347" s="61"/>
      <c r="C347" s="61"/>
      <c r="D347" s="61"/>
      <c r="E347" s="61"/>
      <c r="F347" s="62"/>
      <c r="G347" s="63"/>
      <c r="H347" s="61"/>
      <c r="I347" s="63"/>
      <c r="J347" s="63"/>
      <c r="K347" s="63"/>
      <c r="L347" s="63"/>
      <c r="M347" s="63"/>
      <c r="N347" s="63"/>
      <c r="O347" s="63"/>
      <c r="P347" s="63"/>
      <c r="Q347" s="63"/>
      <c r="R347" s="63"/>
      <c r="S347" s="63"/>
      <c r="T347" s="67"/>
      <c r="U347" s="63"/>
      <c r="V347" s="63"/>
      <c r="W347" s="63"/>
      <c r="X347" s="63"/>
      <c r="Y347" s="63"/>
      <c r="Z347" s="63"/>
      <c r="AA347" s="63"/>
      <c r="AB347" s="63"/>
      <c r="AC347" s="63"/>
      <c r="AD347" s="63"/>
      <c r="AE347" s="67"/>
      <c r="AF347" s="67"/>
      <c r="AG347" s="67"/>
      <c r="AH347" s="67"/>
      <c r="AI347" s="66"/>
      <c r="AJ347" s="68"/>
      <c r="AK347" s="68"/>
      <c r="AL347" s="68"/>
      <c r="AM347" s="68"/>
      <c r="AN347" s="69"/>
    </row>
    <row r="348" spans="1:40">
      <c r="A348" s="17">
        <v>347</v>
      </c>
      <c r="B348" s="61"/>
      <c r="C348" s="61"/>
      <c r="D348" s="61"/>
      <c r="E348" s="61"/>
      <c r="F348" s="62"/>
      <c r="G348" s="63"/>
      <c r="H348" s="70"/>
      <c r="I348" s="63"/>
      <c r="J348" s="63"/>
      <c r="K348" s="63"/>
      <c r="L348" s="63"/>
      <c r="M348" s="63"/>
      <c r="N348" s="63"/>
      <c r="O348" s="63"/>
      <c r="P348" s="63"/>
      <c r="Q348" s="63"/>
      <c r="R348" s="63"/>
      <c r="S348" s="63"/>
      <c r="T348" s="67"/>
      <c r="U348" s="63"/>
      <c r="V348" s="63"/>
      <c r="W348" s="63"/>
      <c r="X348" s="63"/>
      <c r="Y348" s="63"/>
      <c r="Z348" s="63"/>
      <c r="AA348" s="63"/>
      <c r="AB348" s="63"/>
      <c r="AC348" s="63"/>
      <c r="AD348" s="63"/>
      <c r="AE348" s="67"/>
      <c r="AF348" s="67"/>
      <c r="AG348" s="67"/>
      <c r="AH348" s="67"/>
      <c r="AI348" s="66"/>
      <c r="AJ348" s="68"/>
      <c r="AK348" s="68"/>
      <c r="AL348" s="68"/>
      <c r="AM348" s="68"/>
      <c r="AN348" s="69"/>
    </row>
    <row r="349" spans="1:40">
      <c r="A349" s="17">
        <v>348</v>
      </c>
      <c r="B349" s="61"/>
      <c r="C349" s="61"/>
      <c r="D349" s="61"/>
      <c r="E349" s="61"/>
      <c r="F349" s="62"/>
      <c r="G349" s="63"/>
      <c r="H349" s="70"/>
      <c r="I349" s="63"/>
      <c r="J349" s="63"/>
      <c r="K349" s="63"/>
      <c r="L349" s="63"/>
      <c r="M349" s="63"/>
      <c r="N349" s="63"/>
      <c r="O349" s="63"/>
      <c r="P349" s="63"/>
      <c r="Q349" s="63"/>
      <c r="R349" s="63"/>
      <c r="S349" s="63"/>
      <c r="T349" s="67"/>
      <c r="U349" s="63"/>
      <c r="V349" s="63"/>
      <c r="W349" s="63"/>
      <c r="X349" s="63"/>
      <c r="Y349" s="63"/>
      <c r="Z349" s="63"/>
      <c r="AA349" s="63"/>
      <c r="AB349" s="63"/>
      <c r="AC349" s="63"/>
      <c r="AD349" s="63"/>
      <c r="AE349" s="67"/>
      <c r="AF349" s="67"/>
      <c r="AG349" s="67"/>
      <c r="AH349" s="67"/>
      <c r="AI349" s="66"/>
      <c r="AJ349" s="68"/>
      <c r="AK349" s="68"/>
      <c r="AL349" s="68"/>
      <c r="AM349" s="68"/>
      <c r="AN349" s="69"/>
    </row>
    <row r="350" spans="1:40">
      <c r="A350" s="17">
        <v>349</v>
      </c>
      <c r="B350" s="61"/>
      <c r="C350" s="61"/>
      <c r="D350" s="61"/>
      <c r="E350" s="61"/>
      <c r="F350" s="62"/>
      <c r="G350" s="63"/>
      <c r="H350" s="70"/>
      <c r="I350" s="63"/>
      <c r="J350" s="63"/>
      <c r="K350" s="63"/>
      <c r="L350" s="63"/>
      <c r="M350" s="63"/>
      <c r="N350" s="63"/>
      <c r="O350" s="63"/>
      <c r="P350" s="63"/>
      <c r="Q350" s="63"/>
      <c r="R350" s="63"/>
      <c r="S350" s="63"/>
      <c r="T350" s="67"/>
      <c r="U350" s="63"/>
      <c r="V350" s="63"/>
      <c r="W350" s="63"/>
      <c r="X350" s="63"/>
      <c r="Y350" s="63"/>
      <c r="Z350" s="63"/>
      <c r="AA350" s="63"/>
      <c r="AB350" s="63"/>
      <c r="AC350" s="63"/>
      <c r="AD350" s="63"/>
      <c r="AE350" s="67"/>
      <c r="AF350" s="67"/>
      <c r="AG350" s="67"/>
      <c r="AH350" s="67"/>
      <c r="AI350" s="66"/>
      <c r="AJ350" s="68"/>
      <c r="AK350" s="68"/>
      <c r="AL350" s="68"/>
      <c r="AM350" s="68"/>
      <c r="AN350" s="69"/>
    </row>
    <row r="351" spans="1:40">
      <c r="A351" s="17">
        <v>350</v>
      </c>
      <c r="B351" s="61"/>
      <c r="C351" s="61"/>
      <c r="D351" s="61"/>
      <c r="E351" s="75"/>
      <c r="F351" s="62"/>
      <c r="G351" s="63"/>
      <c r="H351" s="70"/>
      <c r="I351" s="63"/>
      <c r="J351" s="63"/>
      <c r="K351" s="63"/>
      <c r="L351" s="63"/>
      <c r="M351" s="63"/>
      <c r="N351" s="63"/>
      <c r="O351" s="63"/>
      <c r="P351" s="63"/>
      <c r="Q351" s="63"/>
      <c r="R351" s="63"/>
      <c r="S351" s="63"/>
      <c r="T351" s="67"/>
      <c r="U351" s="63"/>
      <c r="V351" s="63"/>
      <c r="W351" s="63"/>
      <c r="X351" s="63"/>
      <c r="Y351" s="63"/>
      <c r="Z351" s="63"/>
      <c r="AA351" s="63"/>
      <c r="AB351" s="63"/>
      <c r="AC351" s="63"/>
      <c r="AD351" s="63"/>
      <c r="AE351" s="67"/>
      <c r="AF351" s="67"/>
      <c r="AG351" s="67"/>
      <c r="AH351" s="67"/>
      <c r="AI351" s="66"/>
      <c r="AJ351" s="68"/>
      <c r="AK351" s="68"/>
      <c r="AL351" s="68"/>
      <c r="AM351" s="68"/>
      <c r="AN351" s="69"/>
    </row>
    <row r="352" spans="1:40">
      <c r="A352" s="17">
        <v>351</v>
      </c>
      <c r="B352" s="61"/>
      <c r="C352" s="61"/>
      <c r="D352" s="61"/>
      <c r="E352" s="75"/>
      <c r="F352" s="62"/>
      <c r="G352" s="63"/>
      <c r="H352" s="70"/>
      <c r="I352" s="63"/>
      <c r="J352" s="63"/>
      <c r="K352" s="63"/>
      <c r="L352" s="63"/>
      <c r="M352" s="63"/>
      <c r="N352" s="63"/>
      <c r="O352" s="63"/>
      <c r="P352" s="63"/>
      <c r="Q352" s="63"/>
      <c r="R352" s="63"/>
      <c r="S352" s="63"/>
      <c r="T352" s="67"/>
      <c r="U352" s="63"/>
      <c r="V352" s="63"/>
      <c r="W352" s="63"/>
      <c r="X352" s="63"/>
      <c r="Y352" s="63"/>
      <c r="Z352" s="63"/>
      <c r="AA352" s="63"/>
      <c r="AB352" s="63"/>
      <c r="AC352" s="63"/>
      <c r="AD352" s="63"/>
      <c r="AE352" s="67"/>
      <c r="AF352" s="67"/>
      <c r="AG352" s="67"/>
      <c r="AH352" s="67"/>
      <c r="AI352" s="66"/>
      <c r="AJ352" s="68"/>
      <c r="AK352" s="68"/>
      <c r="AL352" s="68"/>
      <c r="AM352" s="68"/>
      <c r="AN352" s="69"/>
    </row>
    <row r="353" spans="1:40">
      <c r="A353" s="17">
        <v>352</v>
      </c>
      <c r="B353" s="61"/>
      <c r="C353" s="61"/>
      <c r="D353" s="61"/>
      <c r="E353" s="75"/>
      <c r="F353" s="62"/>
      <c r="G353" s="63"/>
      <c r="H353" s="70"/>
      <c r="I353" s="63"/>
      <c r="J353" s="63"/>
      <c r="K353" s="63"/>
      <c r="L353" s="63"/>
      <c r="M353" s="63"/>
      <c r="N353" s="63"/>
      <c r="O353" s="63"/>
      <c r="P353" s="63"/>
      <c r="Q353" s="63"/>
      <c r="R353" s="63"/>
      <c r="S353" s="63"/>
      <c r="T353" s="67"/>
      <c r="U353" s="63"/>
      <c r="V353" s="63"/>
      <c r="W353" s="63"/>
      <c r="X353" s="63"/>
      <c r="Y353" s="63"/>
      <c r="Z353" s="63"/>
      <c r="AA353" s="63"/>
      <c r="AB353" s="63"/>
      <c r="AC353" s="63"/>
      <c r="AD353" s="63"/>
      <c r="AE353" s="67"/>
      <c r="AF353" s="67"/>
      <c r="AG353" s="67"/>
      <c r="AH353" s="67"/>
      <c r="AI353" s="66"/>
      <c r="AJ353" s="68"/>
      <c r="AK353" s="68"/>
      <c r="AL353" s="68"/>
      <c r="AM353" s="68"/>
      <c r="AN353" s="69"/>
    </row>
    <row r="354" spans="1:40">
      <c r="A354" s="17">
        <v>353</v>
      </c>
      <c r="B354" s="61"/>
      <c r="C354" s="61"/>
      <c r="D354" s="61"/>
      <c r="E354" s="75"/>
      <c r="F354" s="62"/>
      <c r="G354" s="63"/>
      <c r="H354" s="70"/>
      <c r="I354" s="63"/>
      <c r="J354" s="63"/>
      <c r="K354" s="63"/>
      <c r="L354" s="63"/>
      <c r="M354" s="63"/>
      <c r="N354" s="63"/>
      <c r="O354" s="63"/>
      <c r="P354" s="63"/>
      <c r="Q354" s="63"/>
      <c r="R354" s="63"/>
      <c r="S354" s="63"/>
      <c r="T354" s="67"/>
      <c r="U354" s="63"/>
      <c r="V354" s="63"/>
      <c r="W354" s="63"/>
      <c r="X354" s="63"/>
      <c r="Y354" s="63"/>
      <c r="Z354" s="63"/>
      <c r="AA354" s="63"/>
      <c r="AB354" s="63"/>
      <c r="AC354" s="63"/>
      <c r="AD354" s="63"/>
      <c r="AE354" s="67"/>
      <c r="AF354" s="67"/>
      <c r="AG354" s="67"/>
      <c r="AH354" s="67"/>
      <c r="AI354" s="66"/>
      <c r="AJ354" s="68"/>
      <c r="AK354" s="68"/>
      <c r="AL354" s="68"/>
      <c r="AM354" s="68"/>
      <c r="AN354" s="69"/>
    </row>
    <row r="355" spans="1:40">
      <c r="A355" s="17">
        <v>354</v>
      </c>
      <c r="B355" s="61"/>
      <c r="C355" s="61"/>
      <c r="D355" s="61"/>
      <c r="E355" s="75"/>
      <c r="F355" s="62"/>
      <c r="G355" s="63"/>
      <c r="H355" s="70"/>
      <c r="I355" s="63"/>
      <c r="J355" s="63"/>
      <c r="K355" s="63"/>
      <c r="L355" s="63"/>
      <c r="M355" s="63"/>
      <c r="N355" s="63"/>
      <c r="O355" s="63"/>
      <c r="P355" s="63"/>
      <c r="Q355" s="63"/>
      <c r="R355" s="63"/>
      <c r="S355" s="63"/>
      <c r="T355" s="67"/>
      <c r="U355" s="63"/>
      <c r="V355" s="63"/>
      <c r="W355" s="63"/>
      <c r="X355" s="63"/>
      <c r="Y355" s="63"/>
      <c r="Z355" s="63"/>
      <c r="AA355" s="63"/>
      <c r="AB355" s="63"/>
      <c r="AC355" s="63"/>
      <c r="AD355" s="63"/>
      <c r="AE355" s="67"/>
      <c r="AF355" s="67"/>
      <c r="AG355" s="67"/>
      <c r="AH355" s="67"/>
      <c r="AI355" s="66"/>
      <c r="AJ355" s="68"/>
      <c r="AK355" s="68"/>
      <c r="AL355" s="68"/>
      <c r="AM355" s="68"/>
      <c r="AN355" s="69"/>
    </row>
    <row r="356" spans="1:40">
      <c r="A356" s="17">
        <v>355</v>
      </c>
      <c r="B356" s="61"/>
      <c r="C356" s="61"/>
      <c r="D356" s="61"/>
      <c r="E356" s="75"/>
      <c r="F356" s="62"/>
      <c r="G356" s="63"/>
      <c r="H356" s="70"/>
      <c r="I356" s="63"/>
      <c r="J356" s="63"/>
      <c r="K356" s="63"/>
      <c r="L356" s="63"/>
      <c r="M356" s="63"/>
      <c r="N356" s="63"/>
      <c r="O356" s="63"/>
      <c r="P356" s="63"/>
      <c r="Q356" s="63"/>
      <c r="R356" s="63"/>
      <c r="S356" s="63"/>
      <c r="T356" s="67"/>
      <c r="U356" s="63"/>
      <c r="V356" s="63"/>
      <c r="W356" s="63"/>
      <c r="X356" s="63"/>
      <c r="Y356" s="63"/>
      <c r="Z356" s="63"/>
      <c r="AA356" s="63"/>
      <c r="AB356" s="63"/>
      <c r="AC356" s="63"/>
      <c r="AD356" s="63"/>
      <c r="AE356" s="67"/>
      <c r="AF356" s="67"/>
      <c r="AG356" s="67"/>
      <c r="AH356" s="67"/>
      <c r="AI356" s="66"/>
      <c r="AJ356" s="68"/>
      <c r="AK356" s="68"/>
      <c r="AL356" s="68"/>
      <c r="AM356" s="68"/>
      <c r="AN356" s="69"/>
    </row>
    <row r="357" spans="1:40">
      <c r="A357" s="17">
        <v>356</v>
      </c>
      <c r="B357" s="61"/>
      <c r="C357" s="61"/>
      <c r="D357" s="61"/>
      <c r="E357" s="75"/>
      <c r="F357" s="62"/>
      <c r="G357" s="63"/>
      <c r="H357" s="70"/>
      <c r="I357" s="63"/>
      <c r="J357" s="63"/>
      <c r="K357" s="63"/>
      <c r="L357" s="63"/>
      <c r="M357" s="63"/>
      <c r="N357" s="63"/>
      <c r="O357" s="63"/>
      <c r="P357" s="63"/>
      <c r="Q357" s="63"/>
      <c r="R357" s="63"/>
      <c r="S357" s="63"/>
      <c r="T357" s="67"/>
      <c r="U357" s="63"/>
      <c r="V357" s="63"/>
      <c r="W357" s="63"/>
      <c r="X357" s="63"/>
      <c r="Y357" s="63"/>
      <c r="Z357" s="63"/>
      <c r="AA357" s="63"/>
      <c r="AB357" s="63"/>
      <c r="AC357" s="63"/>
      <c r="AD357" s="63"/>
      <c r="AE357" s="67"/>
      <c r="AF357" s="67"/>
      <c r="AG357" s="67"/>
      <c r="AH357" s="67"/>
      <c r="AI357" s="66"/>
      <c r="AJ357" s="68"/>
      <c r="AK357" s="68"/>
      <c r="AL357" s="68"/>
      <c r="AM357" s="68"/>
      <c r="AN357" s="69"/>
    </row>
    <row r="358" spans="1:40">
      <c r="A358" s="17">
        <v>357</v>
      </c>
      <c r="B358" s="61"/>
      <c r="C358" s="61"/>
      <c r="D358" s="61"/>
      <c r="E358" s="75"/>
      <c r="F358" s="62"/>
      <c r="G358" s="63"/>
      <c r="H358" s="70"/>
      <c r="I358" s="63"/>
      <c r="J358" s="63"/>
      <c r="K358" s="63"/>
      <c r="L358" s="63"/>
      <c r="M358" s="63"/>
      <c r="N358" s="63"/>
      <c r="O358" s="63"/>
      <c r="P358" s="63"/>
      <c r="Q358" s="63"/>
      <c r="R358" s="63"/>
      <c r="S358" s="63"/>
      <c r="T358" s="67"/>
      <c r="U358" s="63"/>
      <c r="V358" s="63"/>
      <c r="W358" s="63"/>
      <c r="X358" s="63"/>
      <c r="Y358" s="63"/>
      <c r="Z358" s="63"/>
      <c r="AA358" s="63"/>
      <c r="AB358" s="63"/>
      <c r="AC358" s="63"/>
      <c r="AD358" s="63"/>
      <c r="AE358" s="67"/>
      <c r="AF358" s="67"/>
      <c r="AG358" s="67"/>
      <c r="AH358" s="67"/>
      <c r="AI358" s="66"/>
      <c r="AJ358" s="68"/>
      <c r="AK358" s="68"/>
      <c r="AL358" s="68"/>
      <c r="AM358" s="68"/>
      <c r="AN358" s="69"/>
    </row>
    <row r="359" spans="1:40">
      <c r="A359" s="17">
        <v>358</v>
      </c>
      <c r="B359" s="61"/>
      <c r="C359" s="61"/>
      <c r="D359" s="61"/>
      <c r="E359" s="75"/>
      <c r="F359" s="62"/>
      <c r="G359" s="63"/>
      <c r="H359" s="70"/>
      <c r="I359" s="63"/>
      <c r="J359" s="63"/>
      <c r="K359" s="63"/>
      <c r="L359" s="63"/>
      <c r="M359" s="63"/>
      <c r="N359" s="63"/>
      <c r="O359" s="63"/>
      <c r="P359" s="63"/>
      <c r="Q359" s="63"/>
      <c r="R359" s="63"/>
      <c r="S359" s="63"/>
      <c r="T359" s="67"/>
      <c r="U359" s="63"/>
      <c r="V359" s="63"/>
      <c r="W359" s="63"/>
      <c r="X359" s="63"/>
      <c r="Y359" s="63"/>
      <c r="Z359" s="63"/>
      <c r="AA359" s="63"/>
      <c r="AB359" s="63"/>
      <c r="AC359" s="63"/>
      <c r="AD359" s="63"/>
      <c r="AE359" s="67"/>
      <c r="AF359" s="67"/>
      <c r="AG359" s="67"/>
      <c r="AH359" s="67"/>
      <c r="AI359" s="66"/>
      <c r="AJ359" s="68"/>
      <c r="AK359" s="68"/>
      <c r="AL359" s="68"/>
      <c r="AM359" s="68"/>
      <c r="AN359" s="69"/>
    </row>
    <row r="360" spans="1:40">
      <c r="A360" s="17">
        <v>359</v>
      </c>
      <c r="B360" s="61"/>
      <c r="C360" s="61"/>
      <c r="D360" s="61"/>
      <c r="E360" s="75"/>
      <c r="F360" s="62"/>
      <c r="G360" s="63"/>
      <c r="H360" s="70"/>
      <c r="I360" s="63"/>
      <c r="J360" s="63"/>
      <c r="K360" s="63"/>
      <c r="L360" s="63"/>
      <c r="M360" s="63"/>
      <c r="N360" s="63"/>
      <c r="O360" s="63"/>
      <c r="P360" s="63"/>
      <c r="Q360" s="63"/>
      <c r="R360" s="63"/>
      <c r="S360" s="63"/>
      <c r="T360" s="67"/>
      <c r="U360" s="63"/>
      <c r="V360" s="63"/>
      <c r="W360" s="63"/>
      <c r="X360" s="63"/>
      <c r="Y360" s="63"/>
      <c r="Z360" s="63"/>
      <c r="AA360" s="63"/>
      <c r="AB360" s="63"/>
      <c r="AC360" s="63"/>
      <c r="AD360" s="63"/>
      <c r="AE360" s="67"/>
      <c r="AF360" s="67"/>
      <c r="AG360" s="67"/>
      <c r="AH360" s="67"/>
      <c r="AI360" s="66"/>
      <c r="AJ360" s="68"/>
      <c r="AK360" s="68"/>
      <c r="AL360" s="68"/>
      <c r="AM360" s="68"/>
      <c r="AN360" s="69"/>
    </row>
    <row r="361" spans="1:40">
      <c r="A361" s="17">
        <v>360</v>
      </c>
      <c r="B361" s="61"/>
      <c r="C361" s="61"/>
      <c r="D361" s="61"/>
      <c r="E361" s="75"/>
      <c r="F361" s="62"/>
      <c r="G361" s="63"/>
      <c r="H361" s="70"/>
      <c r="I361" s="63"/>
      <c r="J361" s="63"/>
      <c r="K361" s="63"/>
      <c r="L361" s="63"/>
      <c r="M361" s="63"/>
      <c r="N361" s="63"/>
      <c r="O361" s="63"/>
      <c r="P361" s="63"/>
      <c r="Q361" s="63"/>
      <c r="R361" s="63"/>
      <c r="S361" s="63"/>
      <c r="T361" s="67"/>
      <c r="U361" s="63"/>
      <c r="V361" s="63"/>
      <c r="W361" s="63"/>
      <c r="X361" s="63"/>
      <c r="Y361" s="63"/>
      <c r="Z361" s="63"/>
      <c r="AA361" s="63"/>
      <c r="AB361" s="63"/>
      <c r="AC361" s="63"/>
      <c r="AD361" s="63"/>
      <c r="AE361" s="67"/>
      <c r="AF361" s="67"/>
      <c r="AG361" s="67"/>
      <c r="AH361" s="67"/>
      <c r="AI361" s="66"/>
      <c r="AJ361" s="68"/>
      <c r="AK361" s="68"/>
      <c r="AL361" s="68"/>
      <c r="AM361" s="68"/>
      <c r="AN361" s="69"/>
    </row>
    <row r="362" spans="1:40">
      <c r="A362" s="17">
        <v>361</v>
      </c>
      <c r="B362" s="61"/>
      <c r="C362" s="61"/>
      <c r="D362" s="61"/>
      <c r="E362" s="75"/>
      <c r="F362" s="62"/>
      <c r="G362" s="63"/>
      <c r="H362" s="70"/>
      <c r="I362" s="63"/>
      <c r="J362" s="63"/>
      <c r="K362" s="63"/>
      <c r="L362" s="63"/>
      <c r="M362" s="63"/>
      <c r="N362" s="63"/>
      <c r="O362" s="63"/>
      <c r="P362" s="63"/>
      <c r="Q362" s="63"/>
      <c r="R362" s="63"/>
      <c r="S362" s="63"/>
      <c r="T362" s="67"/>
      <c r="U362" s="63"/>
      <c r="V362" s="63"/>
      <c r="W362" s="63"/>
      <c r="X362" s="63"/>
      <c r="Y362" s="63"/>
      <c r="Z362" s="63"/>
      <c r="AA362" s="63"/>
      <c r="AB362" s="63"/>
      <c r="AC362" s="63"/>
      <c r="AD362" s="63"/>
      <c r="AE362" s="67"/>
      <c r="AF362" s="67"/>
      <c r="AG362" s="67"/>
      <c r="AH362" s="67"/>
      <c r="AI362" s="66"/>
      <c r="AJ362" s="68"/>
      <c r="AK362" s="68"/>
      <c r="AL362" s="68"/>
      <c r="AM362" s="68"/>
      <c r="AN362" s="69"/>
    </row>
    <row r="363" spans="1:40">
      <c r="A363" s="17">
        <v>362</v>
      </c>
      <c r="B363" s="61"/>
      <c r="C363" s="61"/>
      <c r="D363" s="61"/>
      <c r="E363" s="75"/>
      <c r="F363" s="62"/>
      <c r="G363" s="63"/>
      <c r="H363" s="70"/>
      <c r="I363" s="63"/>
      <c r="J363" s="63"/>
      <c r="K363" s="63"/>
      <c r="L363" s="63"/>
      <c r="M363" s="63"/>
      <c r="N363" s="63"/>
      <c r="O363" s="63"/>
      <c r="P363" s="63"/>
      <c r="Q363" s="63"/>
      <c r="R363" s="63"/>
      <c r="S363" s="63"/>
      <c r="T363" s="67"/>
      <c r="U363" s="63"/>
      <c r="V363" s="63"/>
      <c r="W363" s="63"/>
      <c r="X363" s="63"/>
      <c r="Y363" s="63"/>
      <c r="Z363" s="63"/>
      <c r="AA363" s="63"/>
      <c r="AB363" s="63"/>
      <c r="AC363" s="63"/>
      <c r="AD363" s="63"/>
      <c r="AE363" s="67"/>
      <c r="AF363" s="67"/>
      <c r="AG363" s="67"/>
      <c r="AH363" s="67"/>
      <c r="AI363" s="66"/>
      <c r="AJ363" s="68"/>
      <c r="AK363" s="68"/>
      <c r="AL363" s="68"/>
      <c r="AM363" s="68"/>
      <c r="AN363" s="69"/>
    </row>
    <row r="364" spans="1:40">
      <c r="A364" s="17">
        <v>363</v>
      </c>
      <c r="B364" s="61"/>
      <c r="C364" s="61"/>
      <c r="D364" s="61"/>
      <c r="E364" s="75"/>
      <c r="F364" s="62"/>
      <c r="G364" s="63"/>
      <c r="H364" s="70"/>
      <c r="I364" s="63"/>
      <c r="J364" s="63"/>
      <c r="K364" s="63"/>
      <c r="L364" s="63"/>
      <c r="M364" s="63"/>
      <c r="N364" s="63"/>
      <c r="O364" s="63"/>
      <c r="P364" s="63"/>
      <c r="Q364" s="63"/>
      <c r="R364" s="63"/>
      <c r="S364" s="63"/>
      <c r="T364" s="67"/>
      <c r="U364" s="63"/>
      <c r="V364" s="63"/>
      <c r="W364" s="63"/>
      <c r="X364" s="63"/>
      <c r="Y364" s="63"/>
      <c r="Z364" s="63"/>
      <c r="AA364" s="63"/>
      <c r="AB364" s="63"/>
      <c r="AC364" s="63"/>
      <c r="AD364" s="63"/>
      <c r="AE364" s="67"/>
      <c r="AF364" s="67"/>
      <c r="AG364" s="67"/>
      <c r="AH364" s="67"/>
      <c r="AI364" s="66"/>
      <c r="AJ364" s="68"/>
      <c r="AK364" s="68"/>
      <c r="AL364" s="68"/>
      <c r="AM364" s="68"/>
      <c r="AN364" s="69"/>
    </row>
    <row r="365" spans="1:40">
      <c r="A365" s="17">
        <v>364</v>
      </c>
      <c r="B365" s="61"/>
      <c r="C365" s="61"/>
      <c r="D365" s="61"/>
      <c r="E365" s="75"/>
      <c r="F365" s="62"/>
      <c r="G365" s="63"/>
      <c r="H365" s="70"/>
      <c r="I365" s="63"/>
      <c r="J365" s="63"/>
      <c r="K365" s="63"/>
      <c r="L365" s="63"/>
      <c r="M365" s="63"/>
      <c r="N365" s="63"/>
      <c r="O365" s="63"/>
      <c r="P365" s="63"/>
      <c r="Q365" s="63"/>
      <c r="R365" s="63"/>
      <c r="S365" s="63"/>
      <c r="T365" s="67"/>
      <c r="U365" s="63"/>
      <c r="V365" s="63"/>
      <c r="W365" s="63"/>
      <c r="X365" s="63"/>
      <c r="Y365" s="63"/>
      <c r="Z365" s="63"/>
      <c r="AA365" s="63"/>
      <c r="AB365" s="63"/>
      <c r="AC365" s="63"/>
      <c r="AD365" s="63"/>
      <c r="AE365" s="67"/>
      <c r="AF365" s="67"/>
      <c r="AG365" s="67"/>
      <c r="AH365" s="67"/>
      <c r="AI365" s="66"/>
      <c r="AJ365" s="68"/>
      <c r="AK365" s="68"/>
      <c r="AL365" s="68"/>
      <c r="AM365" s="68"/>
      <c r="AN365" s="69"/>
    </row>
    <row r="366" spans="1:40">
      <c r="A366" s="17">
        <v>365</v>
      </c>
      <c r="B366" s="61"/>
      <c r="C366" s="61"/>
      <c r="D366" s="61"/>
      <c r="E366" s="75"/>
      <c r="F366" s="62"/>
      <c r="G366" s="63"/>
      <c r="H366" s="70"/>
      <c r="I366" s="63"/>
      <c r="J366" s="63"/>
      <c r="K366" s="63"/>
      <c r="L366" s="63"/>
      <c r="M366" s="63"/>
      <c r="N366" s="63"/>
      <c r="O366" s="63"/>
      <c r="P366" s="63"/>
      <c r="Q366" s="63"/>
      <c r="R366" s="63"/>
      <c r="S366" s="63"/>
      <c r="T366" s="67"/>
      <c r="U366" s="63"/>
      <c r="V366" s="63"/>
      <c r="W366" s="63"/>
      <c r="X366" s="63"/>
      <c r="Y366" s="63"/>
      <c r="Z366" s="63"/>
      <c r="AA366" s="63"/>
      <c r="AB366" s="63"/>
      <c r="AC366" s="63"/>
      <c r="AD366" s="63"/>
      <c r="AE366" s="67"/>
      <c r="AF366" s="67"/>
      <c r="AG366" s="67"/>
      <c r="AH366" s="67"/>
      <c r="AI366" s="66"/>
      <c r="AJ366" s="68"/>
      <c r="AK366" s="68"/>
      <c r="AL366" s="68"/>
      <c r="AM366" s="68"/>
      <c r="AN366" s="69"/>
    </row>
    <row r="367" spans="1:40">
      <c r="A367" s="17">
        <v>366</v>
      </c>
      <c r="B367" s="61"/>
      <c r="C367" s="61"/>
      <c r="D367" s="61"/>
      <c r="E367" s="75"/>
      <c r="F367" s="62"/>
      <c r="G367" s="63"/>
      <c r="H367" s="70"/>
      <c r="I367" s="63"/>
      <c r="J367" s="63"/>
      <c r="K367" s="63"/>
      <c r="L367" s="63"/>
      <c r="M367" s="63"/>
      <c r="N367" s="63"/>
      <c r="O367" s="63"/>
      <c r="P367" s="63"/>
      <c r="Q367" s="63"/>
      <c r="R367" s="63"/>
      <c r="S367" s="63"/>
      <c r="T367" s="67"/>
      <c r="U367" s="63"/>
      <c r="V367" s="63"/>
      <c r="W367" s="63"/>
      <c r="X367" s="63"/>
      <c r="Y367" s="63"/>
      <c r="Z367" s="63"/>
      <c r="AA367" s="63"/>
      <c r="AB367" s="63"/>
      <c r="AC367" s="63"/>
      <c r="AD367" s="63"/>
      <c r="AE367" s="67"/>
      <c r="AF367" s="67"/>
      <c r="AG367" s="67"/>
      <c r="AH367" s="67"/>
      <c r="AI367" s="66"/>
      <c r="AJ367" s="68"/>
      <c r="AK367" s="68"/>
      <c r="AL367" s="68"/>
      <c r="AM367" s="68"/>
      <c r="AN367" s="69"/>
    </row>
    <row r="368" spans="1:40">
      <c r="A368" s="17">
        <v>367</v>
      </c>
      <c r="B368" s="61"/>
      <c r="C368" s="61"/>
      <c r="D368" s="61"/>
      <c r="E368" s="75"/>
      <c r="F368" s="62"/>
      <c r="G368" s="63"/>
      <c r="H368" s="70"/>
      <c r="I368" s="63"/>
      <c r="J368" s="63"/>
      <c r="K368" s="63"/>
      <c r="L368" s="63"/>
      <c r="M368" s="63"/>
      <c r="N368" s="63"/>
      <c r="O368" s="63"/>
      <c r="P368" s="63"/>
      <c r="Q368" s="63"/>
      <c r="R368" s="63"/>
      <c r="S368" s="63"/>
      <c r="T368" s="67"/>
      <c r="U368" s="63"/>
      <c r="V368" s="63"/>
      <c r="W368" s="63"/>
      <c r="X368" s="63"/>
      <c r="Y368" s="63"/>
      <c r="Z368" s="63"/>
      <c r="AA368" s="63"/>
      <c r="AB368" s="63"/>
      <c r="AC368" s="63"/>
      <c r="AD368" s="63"/>
      <c r="AE368" s="67"/>
      <c r="AF368" s="67"/>
      <c r="AG368" s="67"/>
      <c r="AH368" s="67"/>
      <c r="AI368" s="66"/>
      <c r="AJ368" s="68"/>
      <c r="AK368" s="68"/>
      <c r="AL368" s="68"/>
      <c r="AM368" s="68"/>
      <c r="AN368" s="69"/>
    </row>
    <row r="369" spans="1:40">
      <c r="A369" s="17">
        <v>368</v>
      </c>
      <c r="B369" s="61"/>
      <c r="C369" s="61"/>
      <c r="D369" s="61"/>
      <c r="E369" s="75"/>
      <c r="F369" s="62"/>
      <c r="G369" s="63"/>
      <c r="H369" s="70"/>
      <c r="I369" s="63"/>
      <c r="J369" s="63"/>
      <c r="K369" s="63"/>
      <c r="L369" s="63"/>
      <c r="M369" s="63"/>
      <c r="N369" s="63"/>
      <c r="O369" s="63"/>
      <c r="P369" s="63"/>
      <c r="Q369" s="63"/>
      <c r="R369" s="63"/>
      <c r="S369" s="63"/>
      <c r="T369" s="67"/>
      <c r="U369" s="63"/>
      <c r="V369" s="63"/>
      <c r="W369" s="63"/>
      <c r="X369" s="63"/>
      <c r="Y369" s="63"/>
      <c r="Z369" s="63"/>
      <c r="AA369" s="63"/>
      <c r="AB369" s="63"/>
      <c r="AC369" s="63"/>
      <c r="AD369" s="63"/>
      <c r="AE369" s="67"/>
      <c r="AF369" s="67"/>
      <c r="AG369" s="67"/>
      <c r="AH369" s="67"/>
      <c r="AI369" s="66"/>
      <c r="AJ369" s="68"/>
      <c r="AK369" s="68"/>
      <c r="AL369" s="68"/>
      <c r="AM369" s="68"/>
      <c r="AN369" s="69"/>
    </row>
    <row r="370" spans="1:40">
      <c r="A370" s="17">
        <v>369</v>
      </c>
      <c r="B370" s="61"/>
      <c r="C370" s="61"/>
      <c r="D370" s="61"/>
      <c r="E370" s="75"/>
      <c r="F370" s="62"/>
      <c r="G370" s="63"/>
      <c r="H370" s="70"/>
      <c r="I370" s="63"/>
      <c r="J370" s="63"/>
      <c r="K370" s="63"/>
      <c r="L370" s="63"/>
      <c r="M370" s="63"/>
      <c r="N370" s="63"/>
      <c r="O370" s="63"/>
      <c r="P370" s="63"/>
      <c r="Q370" s="63"/>
      <c r="R370" s="63"/>
      <c r="S370" s="63"/>
      <c r="T370" s="67"/>
      <c r="U370" s="63"/>
      <c r="V370" s="63"/>
      <c r="W370" s="63"/>
      <c r="X370" s="63"/>
      <c r="Y370" s="63"/>
      <c r="Z370" s="63"/>
      <c r="AA370" s="63"/>
      <c r="AB370" s="63"/>
      <c r="AC370" s="63"/>
      <c r="AD370" s="63"/>
      <c r="AE370" s="67"/>
      <c r="AF370" s="67"/>
      <c r="AG370" s="67"/>
      <c r="AH370" s="67"/>
      <c r="AI370" s="66"/>
      <c r="AJ370" s="68"/>
      <c r="AK370" s="68"/>
      <c r="AL370" s="68"/>
      <c r="AM370" s="68"/>
      <c r="AN370" s="69"/>
    </row>
    <row r="371" spans="1:40">
      <c r="A371" s="17">
        <v>370</v>
      </c>
      <c r="B371" s="61"/>
      <c r="C371" s="61"/>
      <c r="D371" s="61"/>
      <c r="E371" s="75"/>
      <c r="F371" s="62"/>
      <c r="G371" s="63"/>
      <c r="H371" s="70"/>
      <c r="I371" s="63"/>
      <c r="J371" s="63"/>
      <c r="K371" s="63"/>
      <c r="L371" s="63"/>
      <c r="M371" s="63"/>
      <c r="N371" s="63"/>
      <c r="O371" s="63"/>
      <c r="P371" s="63"/>
      <c r="Q371" s="63"/>
      <c r="R371" s="63"/>
      <c r="S371" s="63"/>
      <c r="T371" s="67"/>
      <c r="U371" s="63"/>
      <c r="V371" s="63"/>
      <c r="W371" s="63"/>
      <c r="X371" s="63"/>
      <c r="Y371" s="63"/>
      <c r="Z371" s="63"/>
      <c r="AA371" s="63"/>
      <c r="AB371" s="63"/>
      <c r="AC371" s="63"/>
      <c r="AD371" s="63"/>
      <c r="AE371" s="67"/>
      <c r="AF371" s="67"/>
      <c r="AG371" s="67"/>
      <c r="AH371" s="67"/>
      <c r="AI371" s="66"/>
      <c r="AJ371" s="68"/>
      <c r="AK371" s="68"/>
      <c r="AL371" s="68"/>
      <c r="AM371" s="68"/>
      <c r="AN371" s="69"/>
    </row>
    <row r="372" spans="1:40">
      <c r="A372" s="17">
        <v>371</v>
      </c>
      <c r="B372" s="61"/>
      <c r="C372" s="61"/>
      <c r="D372" s="61"/>
      <c r="E372" s="75"/>
      <c r="F372" s="62"/>
      <c r="G372" s="63"/>
      <c r="H372" s="70"/>
      <c r="I372" s="63"/>
      <c r="J372" s="63"/>
      <c r="K372" s="63"/>
      <c r="L372" s="63"/>
      <c r="M372" s="63"/>
      <c r="N372" s="63"/>
      <c r="O372" s="63"/>
      <c r="P372" s="63"/>
      <c r="Q372" s="63"/>
      <c r="R372" s="63"/>
      <c r="S372" s="63"/>
      <c r="T372" s="67"/>
      <c r="U372" s="63"/>
      <c r="V372" s="63"/>
      <c r="W372" s="63"/>
      <c r="X372" s="63"/>
      <c r="Y372" s="63"/>
      <c r="Z372" s="63"/>
      <c r="AA372" s="63"/>
      <c r="AB372" s="63"/>
      <c r="AC372" s="63"/>
      <c r="AD372" s="63"/>
      <c r="AE372" s="67"/>
      <c r="AF372" s="67"/>
      <c r="AG372" s="67"/>
      <c r="AH372" s="67"/>
      <c r="AI372" s="66"/>
      <c r="AJ372" s="68"/>
      <c r="AK372" s="68"/>
      <c r="AL372" s="68"/>
      <c r="AM372" s="68"/>
      <c r="AN372" s="69"/>
    </row>
    <row r="373" spans="1:40">
      <c r="A373" s="17">
        <v>372</v>
      </c>
      <c r="B373" s="61"/>
      <c r="C373" s="61"/>
      <c r="D373" s="61"/>
      <c r="E373" s="75"/>
      <c r="F373" s="62"/>
      <c r="G373" s="63"/>
      <c r="H373" s="70"/>
      <c r="I373" s="63"/>
      <c r="J373" s="63"/>
      <c r="K373" s="63"/>
      <c r="L373" s="63"/>
      <c r="M373" s="63"/>
      <c r="N373" s="63"/>
      <c r="O373" s="63"/>
      <c r="P373" s="63"/>
      <c r="Q373" s="63"/>
      <c r="R373" s="63"/>
      <c r="S373" s="63"/>
      <c r="T373" s="67"/>
      <c r="U373" s="63"/>
      <c r="V373" s="63"/>
      <c r="W373" s="63"/>
      <c r="X373" s="63"/>
      <c r="Y373" s="63"/>
      <c r="Z373" s="63"/>
      <c r="AA373" s="63"/>
      <c r="AB373" s="63"/>
      <c r="AC373" s="63"/>
      <c r="AD373" s="63"/>
      <c r="AE373" s="67"/>
      <c r="AF373" s="67"/>
      <c r="AG373" s="67"/>
      <c r="AH373" s="67"/>
      <c r="AI373" s="66"/>
      <c r="AJ373" s="68"/>
      <c r="AK373" s="68"/>
      <c r="AL373" s="68"/>
      <c r="AM373" s="68"/>
      <c r="AN373" s="69"/>
    </row>
    <row r="374" spans="1:40">
      <c r="A374" s="17">
        <v>373</v>
      </c>
      <c r="B374" s="61"/>
      <c r="C374" s="61"/>
      <c r="D374" s="61"/>
      <c r="E374" s="75"/>
      <c r="F374" s="62"/>
      <c r="G374" s="63"/>
      <c r="H374" s="70"/>
      <c r="I374" s="63"/>
      <c r="J374" s="63"/>
      <c r="K374" s="63"/>
      <c r="L374" s="63"/>
      <c r="M374" s="63"/>
      <c r="N374" s="63"/>
      <c r="O374" s="63"/>
      <c r="P374" s="63"/>
      <c r="Q374" s="63"/>
      <c r="R374" s="63"/>
      <c r="S374" s="63"/>
      <c r="T374" s="67"/>
      <c r="U374" s="63"/>
      <c r="V374" s="63"/>
      <c r="W374" s="63"/>
      <c r="X374" s="63"/>
      <c r="Y374" s="63"/>
      <c r="Z374" s="63"/>
      <c r="AA374" s="63"/>
      <c r="AB374" s="63"/>
      <c r="AC374" s="63"/>
      <c r="AD374" s="63"/>
      <c r="AE374" s="67"/>
      <c r="AF374" s="67"/>
      <c r="AG374" s="67"/>
      <c r="AH374" s="67"/>
      <c r="AI374" s="66"/>
      <c r="AJ374" s="68"/>
      <c r="AK374" s="68"/>
      <c r="AL374" s="68"/>
      <c r="AM374" s="68"/>
      <c r="AN374" s="69"/>
    </row>
    <row r="375" spans="1:40">
      <c r="A375" s="17">
        <v>374</v>
      </c>
      <c r="B375" s="61"/>
      <c r="C375" s="61"/>
      <c r="D375" s="61"/>
      <c r="E375" s="75"/>
      <c r="F375" s="62"/>
      <c r="G375" s="63"/>
      <c r="H375" s="70"/>
      <c r="I375" s="63"/>
      <c r="J375" s="63"/>
      <c r="K375" s="63"/>
      <c r="L375" s="63"/>
      <c r="M375" s="63"/>
      <c r="N375" s="63"/>
      <c r="O375" s="63"/>
      <c r="P375" s="63"/>
      <c r="Q375" s="63"/>
      <c r="R375" s="63"/>
      <c r="S375" s="63"/>
      <c r="T375" s="67"/>
      <c r="U375" s="63"/>
      <c r="V375" s="63"/>
      <c r="W375" s="63"/>
      <c r="X375" s="63"/>
      <c r="Y375" s="63"/>
      <c r="Z375" s="63"/>
      <c r="AA375" s="63"/>
      <c r="AB375" s="63"/>
      <c r="AC375" s="63"/>
      <c r="AD375" s="63"/>
      <c r="AE375" s="67"/>
      <c r="AF375" s="67"/>
      <c r="AG375" s="67"/>
      <c r="AH375" s="67"/>
      <c r="AI375" s="66"/>
      <c r="AJ375" s="68"/>
      <c r="AK375" s="68"/>
      <c r="AL375" s="68"/>
      <c r="AM375" s="68"/>
      <c r="AN375" s="69"/>
    </row>
    <row r="376" spans="1:40">
      <c r="A376" s="17">
        <v>375</v>
      </c>
      <c r="B376" s="61"/>
      <c r="C376" s="61"/>
      <c r="D376" s="61"/>
      <c r="E376" s="75"/>
      <c r="F376" s="62"/>
      <c r="G376" s="63"/>
      <c r="H376" s="70"/>
      <c r="I376" s="63"/>
      <c r="J376" s="63"/>
      <c r="K376" s="63"/>
      <c r="L376" s="63"/>
      <c r="M376" s="63"/>
      <c r="N376" s="63"/>
      <c r="O376" s="63"/>
      <c r="P376" s="63"/>
      <c r="Q376" s="63"/>
      <c r="R376" s="63"/>
      <c r="S376" s="63"/>
      <c r="T376" s="67"/>
      <c r="U376" s="63"/>
      <c r="V376" s="63"/>
      <c r="W376" s="63"/>
      <c r="X376" s="63"/>
      <c r="Y376" s="63"/>
      <c r="Z376" s="63"/>
      <c r="AA376" s="63"/>
      <c r="AB376" s="63"/>
      <c r="AC376" s="63"/>
      <c r="AD376" s="63"/>
      <c r="AE376" s="67"/>
      <c r="AF376" s="67"/>
      <c r="AG376" s="67"/>
      <c r="AH376" s="67"/>
      <c r="AI376" s="66"/>
      <c r="AJ376" s="68"/>
      <c r="AK376" s="68"/>
      <c r="AL376" s="68"/>
      <c r="AM376" s="68"/>
      <c r="AN376" s="69"/>
    </row>
    <row r="377" spans="1:40">
      <c r="A377" s="17">
        <v>376</v>
      </c>
      <c r="B377" s="61"/>
      <c r="C377" s="61"/>
      <c r="D377" s="61"/>
      <c r="E377" s="75"/>
      <c r="F377" s="62"/>
      <c r="G377" s="63"/>
      <c r="H377" s="70"/>
      <c r="I377" s="63"/>
      <c r="J377" s="63"/>
      <c r="K377" s="63"/>
      <c r="L377" s="63"/>
      <c r="M377" s="63"/>
      <c r="N377" s="63"/>
      <c r="O377" s="63"/>
      <c r="P377" s="63"/>
      <c r="Q377" s="63"/>
      <c r="R377" s="63"/>
      <c r="S377" s="63"/>
      <c r="T377" s="67"/>
      <c r="U377" s="63"/>
      <c r="V377" s="63"/>
      <c r="W377" s="63"/>
      <c r="X377" s="63"/>
      <c r="Y377" s="63"/>
      <c r="Z377" s="63"/>
      <c r="AA377" s="63"/>
      <c r="AB377" s="63"/>
      <c r="AC377" s="63"/>
      <c r="AD377" s="63"/>
      <c r="AE377" s="67"/>
      <c r="AF377" s="67"/>
      <c r="AG377" s="67"/>
      <c r="AH377" s="67"/>
      <c r="AI377" s="66"/>
      <c r="AJ377" s="68"/>
      <c r="AK377" s="68"/>
      <c r="AL377" s="68"/>
      <c r="AM377" s="68"/>
      <c r="AN377" s="69"/>
    </row>
    <row r="378" spans="1:40">
      <c r="A378" s="17">
        <v>377</v>
      </c>
      <c r="B378" s="61"/>
      <c r="C378" s="61"/>
      <c r="D378" s="61"/>
      <c r="E378" s="75"/>
      <c r="F378" s="62"/>
      <c r="G378" s="63"/>
      <c r="H378" s="70"/>
      <c r="I378" s="63"/>
      <c r="J378" s="63"/>
      <c r="K378" s="63"/>
      <c r="L378" s="63"/>
      <c r="M378" s="63"/>
      <c r="N378" s="63"/>
      <c r="O378" s="63"/>
      <c r="P378" s="63"/>
      <c r="Q378" s="63"/>
      <c r="R378" s="63"/>
      <c r="S378" s="63"/>
      <c r="T378" s="67"/>
      <c r="U378" s="63"/>
      <c r="V378" s="63"/>
      <c r="W378" s="63"/>
      <c r="X378" s="63"/>
      <c r="Y378" s="63"/>
      <c r="Z378" s="63"/>
      <c r="AA378" s="63"/>
      <c r="AB378" s="63"/>
      <c r="AC378" s="63"/>
      <c r="AD378" s="63"/>
      <c r="AE378" s="67"/>
      <c r="AF378" s="67"/>
      <c r="AG378" s="67"/>
      <c r="AH378" s="67"/>
      <c r="AI378" s="66"/>
      <c r="AJ378" s="68"/>
      <c r="AK378" s="68"/>
      <c r="AL378" s="68"/>
      <c r="AM378" s="68"/>
      <c r="AN378" s="69"/>
    </row>
    <row r="379" spans="1:40">
      <c r="A379" s="17">
        <v>378</v>
      </c>
      <c r="B379" s="61"/>
      <c r="C379" s="61"/>
      <c r="D379" s="61"/>
      <c r="E379" s="75"/>
      <c r="F379" s="62"/>
      <c r="G379" s="63"/>
      <c r="H379" s="70"/>
      <c r="I379" s="63"/>
      <c r="J379" s="63"/>
      <c r="K379" s="63"/>
      <c r="L379" s="63"/>
      <c r="M379" s="63"/>
      <c r="N379" s="63"/>
      <c r="O379" s="63"/>
      <c r="P379" s="63"/>
      <c r="Q379" s="63"/>
      <c r="R379" s="63"/>
      <c r="S379" s="63"/>
      <c r="T379" s="67"/>
      <c r="U379" s="63"/>
      <c r="V379" s="63"/>
      <c r="W379" s="63"/>
      <c r="X379" s="63"/>
      <c r="Y379" s="63"/>
      <c r="Z379" s="63"/>
      <c r="AA379" s="63"/>
      <c r="AB379" s="63"/>
      <c r="AC379" s="63"/>
      <c r="AD379" s="63"/>
      <c r="AE379" s="67"/>
      <c r="AF379" s="67"/>
      <c r="AG379" s="67"/>
      <c r="AH379" s="67"/>
      <c r="AI379" s="66"/>
      <c r="AJ379" s="68"/>
      <c r="AK379" s="68"/>
      <c r="AL379" s="68"/>
      <c r="AM379" s="68"/>
      <c r="AN379" s="69"/>
    </row>
    <row r="380" spans="1:40">
      <c r="A380" s="17">
        <v>379</v>
      </c>
      <c r="B380" s="61"/>
      <c r="C380" s="61"/>
      <c r="D380" s="61"/>
      <c r="E380" s="75"/>
      <c r="F380" s="62"/>
      <c r="G380" s="63"/>
      <c r="H380" s="70"/>
      <c r="I380" s="63"/>
      <c r="J380" s="63"/>
      <c r="K380" s="63"/>
      <c r="L380" s="63"/>
      <c r="M380" s="63"/>
      <c r="N380" s="63"/>
      <c r="O380" s="63"/>
      <c r="P380" s="63"/>
      <c r="Q380" s="63"/>
      <c r="R380" s="63"/>
      <c r="S380" s="63"/>
      <c r="T380" s="67"/>
      <c r="U380" s="63"/>
      <c r="V380" s="63"/>
      <c r="W380" s="63"/>
      <c r="X380" s="63"/>
      <c r="Y380" s="63"/>
      <c r="Z380" s="63"/>
      <c r="AA380" s="63"/>
      <c r="AB380" s="63"/>
      <c r="AC380" s="63"/>
      <c r="AD380" s="63"/>
      <c r="AE380" s="67"/>
      <c r="AF380" s="67"/>
      <c r="AG380" s="67"/>
      <c r="AH380" s="67"/>
      <c r="AI380" s="66"/>
      <c r="AJ380" s="68"/>
      <c r="AK380" s="68"/>
      <c r="AL380" s="68"/>
      <c r="AM380" s="68"/>
      <c r="AN380" s="69"/>
    </row>
    <row r="381" spans="1:40">
      <c r="A381" s="17">
        <v>380</v>
      </c>
      <c r="B381" s="61"/>
      <c r="C381" s="61"/>
      <c r="D381" s="61"/>
      <c r="E381" s="75"/>
      <c r="F381" s="62"/>
      <c r="G381" s="63"/>
      <c r="H381" s="70"/>
      <c r="I381" s="63"/>
      <c r="J381" s="63"/>
      <c r="K381" s="63"/>
      <c r="L381" s="63"/>
      <c r="M381" s="63"/>
      <c r="N381" s="63"/>
      <c r="O381" s="63"/>
      <c r="P381" s="63"/>
      <c r="Q381" s="63"/>
      <c r="R381" s="63"/>
      <c r="S381" s="63"/>
      <c r="T381" s="67"/>
      <c r="U381" s="63"/>
      <c r="V381" s="63"/>
      <c r="W381" s="63"/>
      <c r="X381" s="63"/>
      <c r="Y381" s="63"/>
      <c r="Z381" s="63"/>
      <c r="AA381" s="63"/>
      <c r="AB381" s="63"/>
      <c r="AC381" s="63"/>
      <c r="AD381" s="63"/>
      <c r="AE381" s="67"/>
      <c r="AF381" s="67"/>
      <c r="AG381" s="67"/>
      <c r="AH381" s="67"/>
      <c r="AI381" s="66"/>
      <c r="AJ381" s="68"/>
      <c r="AK381" s="68"/>
      <c r="AL381" s="68"/>
      <c r="AM381" s="68"/>
      <c r="AN381" s="69"/>
    </row>
    <row r="382" spans="1:40">
      <c r="A382" s="17">
        <v>381</v>
      </c>
      <c r="B382" s="61"/>
      <c r="C382" s="61"/>
      <c r="D382" s="61"/>
      <c r="E382" s="75"/>
      <c r="F382" s="62"/>
      <c r="G382" s="63"/>
      <c r="H382" s="70"/>
      <c r="I382" s="63"/>
      <c r="J382" s="63"/>
      <c r="K382" s="63"/>
      <c r="L382" s="63"/>
      <c r="M382" s="63"/>
      <c r="N382" s="63"/>
      <c r="O382" s="63"/>
      <c r="P382" s="63"/>
      <c r="Q382" s="63"/>
      <c r="R382" s="63"/>
      <c r="S382" s="63"/>
      <c r="T382" s="67"/>
      <c r="U382" s="63"/>
      <c r="V382" s="63"/>
      <c r="W382" s="63"/>
      <c r="X382" s="63"/>
      <c r="Y382" s="63"/>
      <c r="Z382" s="63"/>
      <c r="AA382" s="63"/>
      <c r="AB382" s="63"/>
      <c r="AC382" s="63"/>
      <c r="AD382" s="63"/>
      <c r="AE382" s="67"/>
      <c r="AF382" s="67"/>
      <c r="AG382" s="67"/>
      <c r="AH382" s="67"/>
      <c r="AI382" s="66"/>
      <c r="AJ382" s="68"/>
      <c r="AK382" s="68"/>
      <c r="AL382" s="68"/>
      <c r="AM382" s="68"/>
      <c r="AN382" s="69"/>
    </row>
    <row r="383" spans="1:40">
      <c r="A383" s="17">
        <v>382</v>
      </c>
      <c r="B383" s="61"/>
      <c r="C383" s="61"/>
      <c r="D383" s="61"/>
      <c r="E383" s="75"/>
      <c r="F383" s="62"/>
      <c r="G383" s="63"/>
      <c r="H383" s="70"/>
      <c r="I383" s="63"/>
      <c r="J383" s="63"/>
      <c r="K383" s="63"/>
      <c r="L383" s="63"/>
      <c r="M383" s="63"/>
      <c r="N383" s="63"/>
      <c r="O383" s="63"/>
      <c r="P383" s="63"/>
      <c r="Q383" s="63"/>
      <c r="R383" s="63"/>
      <c r="S383" s="63"/>
      <c r="T383" s="67"/>
      <c r="U383" s="63"/>
      <c r="V383" s="63"/>
      <c r="W383" s="63"/>
      <c r="X383" s="63"/>
      <c r="Y383" s="63"/>
      <c r="Z383" s="63"/>
      <c r="AA383" s="63"/>
      <c r="AB383" s="63"/>
      <c r="AC383" s="63"/>
      <c r="AD383" s="63"/>
      <c r="AE383" s="67"/>
      <c r="AF383" s="67"/>
      <c r="AG383" s="67"/>
      <c r="AH383" s="67"/>
      <c r="AI383" s="66"/>
      <c r="AJ383" s="68"/>
      <c r="AK383" s="68"/>
      <c r="AL383" s="68"/>
      <c r="AM383" s="68"/>
      <c r="AN383" s="69"/>
    </row>
    <row r="384" spans="1:40">
      <c r="A384" s="17">
        <v>383</v>
      </c>
      <c r="B384" s="61"/>
      <c r="C384" s="61"/>
      <c r="D384" s="61"/>
      <c r="E384" s="75"/>
      <c r="F384" s="62"/>
      <c r="G384" s="63"/>
      <c r="H384" s="70"/>
      <c r="I384" s="63"/>
      <c r="J384" s="63"/>
      <c r="K384" s="63"/>
      <c r="L384" s="63"/>
      <c r="M384" s="63"/>
      <c r="N384" s="63"/>
      <c r="O384" s="63"/>
      <c r="P384" s="63"/>
      <c r="Q384" s="63"/>
      <c r="R384" s="63"/>
      <c r="S384" s="63"/>
      <c r="T384" s="67"/>
      <c r="U384" s="63"/>
      <c r="V384" s="63"/>
      <c r="W384" s="63"/>
      <c r="X384" s="63"/>
      <c r="Y384" s="63"/>
      <c r="Z384" s="63"/>
      <c r="AA384" s="63"/>
      <c r="AB384" s="63"/>
      <c r="AC384" s="63"/>
      <c r="AD384" s="63"/>
      <c r="AE384" s="67"/>
      <c r="AF384" s="67"/>
      <c r="AG384" s="67"/>
      <c r="AH384" s="67"/>
      <c r="AI384" s="66"/>
      <c r="AJ384" s="68"/>
      <c r="AK384" s="68"/>
      <c r="AL384" s="68"/>
      <c r="AM384" s="68"/>
      <c r="AN384" s="69"/>
    </row>
    <row r="385" spans="1:40">
      <c r="A385" s="17">
        <v>384</v>
      </c>
      <c r="B385" s="61"/>
      <c r="C385" s="61"/>
      <c r="D385" s="61"/>
      <c r="E385" s="75"/>
      <c r="F385" s="62"/>
      <c r="G385" s="63"/>
      <c r="H385" s="70"/>
      <c r="I385" s="63"/>
      <c r="J385" s="63"/>
      <c r="K385" s="63"/>
      <c r="L385" s="63"/>
      <c r="M385" s="63"/>
      <c r="N385" s="63"/>
      <c r="O385" s="63"/>
      <c r="P385" s="63"/>
      <c r="Q385" s="63"/>
      <c r="R385" s="63"/>
      <c r="S385" s="63"/>
      <c r="T385" s="67"/>
      <c r="U385" s="63"/>
      <c r="V385" s="63"/>
      <c r="W385" s="63"/>
      <c r="X385" s="63"/>
      <c r="Y385" s="63"/>
      <c r="Z385" s="63"/>
      <c r="AA385" s="63"/>
      <c r="AB385" s="63"/>
      <c r="AC385" s="63"/>
      <c r="AD385" s="63"/>
      <c r="AE385" s="67"/>
      <c r="AF385" s="67"/>
      <c r="AG385" s="67"/>
      <c r="AH385" s="67"/>
      <c r="AI385" s="66"/>
      <c r="AJ385" s="68"/>
      <c r="AK385" s="68"/>
      <c r="AL385" s="68"/>
      <c r="AM385" s="68"/>
      <c r="AN385" s="69"/>
    </row>
    <row r="386" spans="1:40">
      <c r="A386" s="17">
        <v>385</v>
      </c>
      <c r="B386" s="61"/>
      <c r="C386" s="61"/>
      <c r="D386" s="61"/>
      <c r="E386" s="75"/>
      <c r="F386" s="62"/>
      <c r="G386" s="63"/>
      <c r="H386" s="70"/>
      <c r="I386" s="63"/>
      <c r="J386" s="63"/>
      <c r="K386" s="63"/>
      <c r="L386" s="63"/>
      <c r="M386" s="63"/>
      <c r="N386" s="63"/>
      <c r="O386" s="63"/>
      <c r="P386" s="63"/>
      <c r="Q386" s="63"/>
      <c r="R386" s="63"/>
      <c r="S386" s="63"/>
      <c r="T386" s="67"/>
      <c r="U386" s="63"/>
      <c r="V386" s="63"/>
      <c r="W386" s="63"/>
      <c r="X386" s="63"/>
      <c r="Y386" s="63"/>
      <c r="Z386" s="63"/>
      <c r="AA386" s="63"/>
      <c r="AB386" s="63"/>
      <c r="AC386" s="63"/>
      <c r="AD386" s="63"/>
      <c r="AE386" s="67"/>
      <c r="AF386" s="67"/>
      <c r="AG386" s="67"/>
      <c r="AH386" s="67"/>
      <c r="AI386" s="66"/>
      <c r="AJ386" s="68"/>
      <c r="AK386" s="68"/>
      <c r="AL386" s="68"/>
      <c r="AM386" s="68"/>
      <c r="AN386" s="69"/>
    </row>
    <row r="387" spans="1:40">
      <c r="A387" s="17">
        <v>386</v>
      </c>
      <c r="B387" s="61"/>
      <c r="C387" s="61"/>
      <c r="D387" s="61"/>
      <c r="E387" s="75"/>
      <c r="F387" s="62"/>
      <c r="G387" s="63"/>
      <c r="H387" s="70"/>
      <c r="I387" s="63"/>
      <c r="J387" s="63"/>
      <c r="K387" s="63"/>
      <c r="L387" s="63"/>
      <c r="M387" s="63"/>
      <c r="N387" s="63"/>
      <c r="O387" s="63"/>
      <c r="P387" s="63"/>
      <c r="Q387" s="63"/>
      <c r="R387" s="63"/>
      <c r="S387" s="63"/>
      <c r="T387" s="67"/>
      <c r="U387" s="63"/>
      <c r="V387" s="63"/>
      <c r="W387" s="63"/>
      <c r="X387" s="63"/>
      <c r="Y387" s="63"/>
      <c r="Z387" s="63"/>
      <c r="AA387" s="63"/>
      <c r="AB387" s="63"/>
      <c r="AC387" s="63"/>
      <c r="AD387" s="63"/>
      <c r="AE387" s="67"/>
      <c r="AF387" s="67"/>
      <c r="AG387" s="67"/>
      <c r="AH387" s="67"/>
      <c r="AI387" s="66"/>
      <c r="AJ387" s="68"/>
      <c r="AK387" s="68"/>
      <c r="AL387" s="68"/>
      <c r="AM387" s="68"/>
      <c r="AN387" s="69"/>
    </row>
    <row r="388" spans="1:40">
      <c r="A388" s="17">
        <v>387</v>
      </c>
      <c r="B388" s="61"/>
      <c r="C388" s="61"/>
      <c r="D388" s="61"/>
      <c r="E388" s="75"/>
      <c r="F388" s="62"/>
      <c r="G388" s="63"/>
      <c r="H388" s="70"/>
      <c r="I388" s="63"/>
      <c r="J388" s="63"/>
      <c r="K388" s="63"/>
      <c r="L388" s="63"/>
      <c r="M388" s="63"/>
      <c r="N388" s="63"/>
      <c r="O388" s="63"/>
      <c r="P388" s="63"/>
      <c r="Q388" s="63"/>
      <c r="R388" s="63"/>
      <c r="S388" s="63"/>
      <c r="T388" s="67"/>
      <c r="U388" s="63"/>
      <c r="V388" s="63"/>
      <c r="W388" s="63"/>
      <c r="X388" s="63"/>
      <c r="Y388" s="63"/>
      <c r="Z388" s="63"/>
      <c r="AA388" s="63"/>
      <c r="AB388" s="63"/>
      <c r="AC388" s="63"/>
      <c r="AD388" s="63"/>
      <c r="AE388" s="67"/>
      <c r="AF388" s="67"/>
      <c r="AG388" s="67"/>
      <c r="AH388" s="67"/>
      <c r="AI388" s="66"/>
      <c r="AJ388" s="68"/>
      <c r="AK388" s="68"/>
      <c r="AL388" s="68"/>
      <c r="AM388" s="68"/>
      <c r="AN388" s="69"/>
    </row>
    <row r="389" spans="1:40">
      <c r="A389" s="17">
        <v>388</v>
      </c>
      <c r="B389" s="61"/>
      <c r="C389" s="61"/>
      <c r="D389" s="61"/>
      <c r="E389" s="75"/>
      <c r="F389" s="62"/>
      <c r="G389" s="63"/>
      <c r="H389" s="70"/>
      <c r="I389" s="63"/>
      <c r="J389" s="63"/>
      <c r="K389" s="63"/>
      <c r="L389" s="63"/>
      <c r="M389" s="63"/>
      <c r="N389" s="63"/>
      <c r="O389" s="63"/>
      <c r="P389" s="63"/>
      <c r="Q389" s="63"/>
      <c r="R389" s="63"/>
      <c r="S389" s="63"/>
      <c r="T389" s="67"/>
      <c r="U389" s="63"/>
      <c r="V389" s="63"/>
      <c r="W389" s="63"/>
      <c r="X389" s="63"/>
      <c r="Y389" s="63"/>
      <c r="Z389" s="63"/>
      <c r="AA389" s="63"/>
      <c r="AB389" s="63"/>
      <c r="AC389" s="63"/>
      <c r="AD389" s="63"/>
      <c r="AE389" s="67"/>
      <c r="AF389" s="67"/>
      <c r="AG389" s="67"/>
      <c r="AH389" s="67"/>
      <c r="AI389" s="66"/>
      <c r="AJ389" s="68"/>
      <c r="AK389" s="68"/>
      <c r="AL389" s="68"/>
      <c r="AM389" s="68"/>
      <c r="AN389" s="69"/>
    </row>
    <row r="390" spans="1:40">
      <c r="A390" s="17">
        <v>389</v>
      </c>
      <c r="B390" s="61"/>
      <c r="C390" s="61"/>
      <c r="D390" s="61"/>
      <c r="E390" s="75"/>
      <c r="F390" s="62"/>
      <c r="G390" s="63"/>
      <c r="H390" s="70"/>
      <c r="I390" s="63"/>
      <c r="J390" s="63"/>
      <c r="K390" s="63"/>
      <c r="L390" s="63"/>
      <c r="M390" s="63"/>
      <c r="N390" s="63"/>
      <c r="O390" s="63"/>
      <c r="P390" s="63"/>
      <c r="Q390" s="63"/>
      <c r="R390" s="63"/>
      <c r="S390" s="63"/>
      <c r="T390" s="67"/>
      <c r="U390" s="63"/>
      <c r="V390" s="63"/>
      <c r="W390" s="63"/>
      <c r="X390" s="63"/>
      <c r="Y390" s="63"/>
      <c r="Z390" s="63"/>
      <c r="AA390" s="63"/>
      <c r="AB390" s="63"/>
      <c r="AC390" s="63"/>
      <c r="AD390" s="63"/>
      <c r="AE390" s="67"/>
      <c r="AF390" s="67"/>
      <c r="AG390" s="67"/>
      <c r="AH390" s="67"/>
      <c r="AI390" s="66"/>
      <c r="AJ390" s="68"/>
      <c r="AK390" s="68"/>
      <c r="AL390" s="68"/>
      <c r="AM390" s="68"/>
      <c r="AN390" s="69"/>
    </row>
    <row r="391" spans="1:40">
      <c r="A391" s="17">
        <v>390</v>
      </c>
      <c r="B391" s="61"/>
      <c r="C391" s="61"/>
      <c r="D391" s="61"/>
      <c r="E391" s="75"/>
      <c r="F391" s="62"/>
      <c r="G391" s="63"/>
      <c r="H391" s="70"/>
      <c r="I391" s="63"/>
      <c r="J391" s="63"/>
      <c r="K391" s="63"/>
      <c r="L391" s="63"/>
      <c r="M391" s="63"/>
      <c r="N391" s="63"/>
      <c r="O391" s="63"/>
      <c r="P391" s="63"/>
      <c r="Q391" s="63"/>
      <c r="R391" s="63"/>
      <c r="S391" s="63"/>
      <c r="T391" s="67"/>
      <c r="U391" s="63"/>
      <c r="V391" s="63"/>
      <c r="W391" s="63"/>
      <c r="X391" s="63"/>
      <c r="Y391" s="63"/>
      <c r="Z391" s="63"/>
      <c r="AA391" s="63"/>
      <c r="AB391" s="63"/>
      <c r="AC391" s="63"/>
      <c r="AD391" s="63"/>
      <c r="AE391" s="67"/>
      <c r="AF391" s="67"/>
      <c r="AG391" s="67"/>
      <c r="AH391" s="67"/>
      <c r="AI391" s="66"/>
      <c r="AJ391" s="68"/>
      <c r="AK391" s="68"/>
      <c r="AL391" s="68"/>
      <c r="AM391" s="68"/>
      <c r="AN391" s="69"/>
    </row>
    <row r="392" spans="1:40">
      <c r="A392" s="17">
        <v>391</v>
      </c>
      <c r="B392" s="61"/>
      <c r="C392" s="61"/>
      <c r="D392" s="61"/>
      <c r="E392" s="75"/>
      <c r="F392" s="62"/>
      <c r="G392" s="63"/>
      <c r="H392" s="70"/>
      <c r="I392" s="63"/>
      <c r="J392" s="63"/>
      <c r="K392" s="63"/>
      <c r="L392" s="63"/>
      <c r="M392" s="63"/>
      <c r="N392" s="63"/>
      <c r="O392" s="63"/>
      <c r="P392" s="63"/>
      <c r="Q392" s="63"/>
      <c r="R392" s="63"/>
      <c r="S392" s="63"/>
      <c r="T392" s="67"/>
      <c r="U392" s="63"/>
      <c r="V392" s="63"/>
      <c r="W392" s="63"/>
      <c r="X392" s="63"/>
      <c r="Y392" s="63"/>
      <c r="Z392" s="63"/>
      <c r="AA392" s="63"/>
      <c r="AB392" s="63"/>
      <c r="AC392" s="63"/>
      <c r="AD392" s="63"/>
      <c r="AE392" s="67"/>
      <c r="AF392" s="67"/>
      <c r="AG392" s="67"/>
      <c r="AH392" s="67"/>
      <c r="AI392" s="66"/>
      <c r="AJ392" s="68"/>
      <c r="AK392" s="68"/>
      <c r="AL392" s="68"/>
      <c r="AM392" s="68"/>
      <c r="AN392" s="69"/>
    </row>
    <row r="394" spans="1:40">
      <c r="Y394" s="4">
        <f>SUM(Y8:Y392)</f>
        <v>0</v>
      </c>
      <c r="Z394" s="4">
        <f t="shared" ref="Z394:AM394" si="0">SUM(Z8:Z392)</f>
        <v>0</v>
      </c>
      <c r="AA394" s="4">
        <f t="shared" si="0"/>
        <v>0</v>
      </c>
      <c r="AB394" s="4">
        <f t="shared" si="0"/>
        <v>0</v>
      </c>
      <c r="AC394" s="4">
        <f t="shared" si="0"/>
        <v>0</v>
      </c>
      <c r="AD394" s="4">
        <f t="shared" si="0"/>
        <v>0</v>
      </c>
      <c r="AE394" s="4">
        <f t="shared" si="0"/>
        <v>0</v>
      </c>
      <c r="AF394" s="4">
        <f t="shared" si="0"/>
        <v>0</v>
      </c>
      <c r="AG394" s="4">
        <f t="shared" si="0"/>
        <v>0</v>
      </c>
      <c r="AH394" s="4">
        <f t="shared" si="0"/>
        <v>0</v>
      </c>
      <c r="AI394" s="4">
        <f t="shared" si="0"/>
        <v>0</v>
      </c>
      <c r="AJ394" s="4">
        <f t="shared" si="0"/>
        <v>0</v>
      </c>
      <c r="AK394" s="4">
        <f t="shared" si="0"/>
        <v>0</v>
      </c>
      <c r="AL394" s="4">
        <f t="shared" si="0"/>
        <v>0</v>
      </c>
      <c r="AM394" s="4">
        <f t="shared" si="0"/>
        <v>0</v>
      </c>
    </row>
  </sheetData>
  <autoFilter ref="B7:AM392" xr:uid="{00000000-0009-0000-0000-000002000000}"/>
  <mergeCells count="19">
    <mergeCell ref="A4:A6"/>
    <mergeCell ref="AN4:AN7"/>
    <mergeCell ref="J5:R5"/>
    <mergeCell ref="S5:AD5"/>
    <mergeCell ref="AE5:AH5"/>
    <mergeCell ref="AI5:AJ5"/>
    <mergeCell ref="AK5:AM5"/>
    <mergeCell ref="J6:N6"/>
    <mergeCell ref="O6:R6"/>
    <mergeCell ref="S6:T6"/>
    <mergeCell ref="U6:V6"/>
    <mergeCell ref="W6:X6"/>
    <mergeCell ref="Y6:AD6"/>
    <mergeCell ref="B1:AI1"/>
    <mergeCell ref="E2:H2"/>
    <mergeCell ref="J4:AD4"/>
    <mergeCell ref="AE4:AM4"/>
    <mergeCell ref="B4:I6"/>
    <mergeCell ref="O2:AE2"/>
  </mergeCells>
  <phoneticPr fontId="5"/>
  <dataValidations xWindow="948" yWindow="559" count="7">
    <dataValidation type="list" allowBlank="1" showInputMessage="1" showErrorMessage="1" sqref="G10 G12:G20 G23:G31 G347:G392 G40:G341" xr:uid="{00000000-0002-0000-0200-000000000000}">
      <formula1>"M, F"</formula1>
    </dataValidation>
    <dataValidation type="list" allowBlank="1" showInputMessage="1" showErrorMessage="1" promptTitle="Please" prompt="pick from the list" sqref="G11 G21:G22 G8:G9 G32:G39 G342:G346" xr:uid="{00000000-0002-0000-0200-000001000000}">
      <formula1>"M, F"</formula1>
    </dataValidation>
    <dataValidation imeMode="off" allowBlank="1" showInputMessage="1" showErrorMessage="1" sqref="T7 T4:AE4 V7 P7:R7 K4:R4 J4:J7 S4:S7 K7:N7 O6:O7 W6:W7 X7:AM7 U6:U7" xr:uid="{00000000-0002-0000-0200-000002000000}"/>
    <dataValidation type="list" allowBlank="1" showInputMessage="1" showErrorMessage="1" sqref="AE8:AM31 AE347:AM392 AE40:AM341" xr:uid="{00000000-0002-0000-0200-000003000000}">
      <formula1>$AE$204:$AE$209</formula1>
    </dataValidation>
    <dataValidation type="list" allowBlank="1" showInputMessage="1" showErrorMessage="1" sqref="AE32:AM39 AE342:AM346" xr:uid="{00000000-0002-0000-0200-000004000000}">
      <formula1>$AE$205:$AE$210</formula1>
    </dataValidation>
    <dataValidation type="list" allowBlank="1" showInputMessage="1" showErrorMessage="1" promptTitle="Please" prompt="Choose Yes or No" sqref="I8:I392" xr:uid="{00000000-0002-0000-0200-000005000000}">
      <formula1>"Yes,No"</formula1>
    </dataValidation>
    <dataValidation type="list" allowBlank="1" showInputMessage="1" showErrorMessage="1" promptTitle="Please" prompt="Pick from the list" sqref="H8:H392" xr:uid="{00000000-0002-0000-0200-000006000000}">
      <formula1>"八段, 七段, 六段, 五段, 四段, 参段, 弐段, 初段, 1級, 2級, 3級, 4級, 5級, 6級, 上階1級, 上階2級, 上階3級, 上階4級, 上階5級, 中階1級, 中階2級, 中階3級, 中階4級, 中階5級, 初階1級, 初階2級, 初階3級, 初階4級, 初階5級"</formula1>
    </dataValidation>
  </dataValidations>
  <pageMargins left="0.78740157480314965" right="0.78740157480314965" top="0.98425196850393704" bottom="0.98425196850393704" header="0.51181102362204722" footer="0.51181102362204722"/>
  <pageSetup paperSize="12" orientation="landscape" r:id="rId1"/>
  <headerFooter alignWithMargins="0"/>
  <drawing r:id="rId2"/>
  <legacyDrawing r:id="rId3"/>
  <oleObjects>
    <mc:AlternateContent xmlns:mc="http://schemas.openxmlformats.org/markup-compatibility/2006">
      <mc:Choice Requires="x14">
        <oleObject progId="Word.Picture.8" shapeId="3077" r:id="rId4">
          <objectPr defaultSize="0" autoPict="0" r:id="rId5">
            <anchor moveWithCells="1" sizeWithCells="1">
              <from>
                <xdr:col>8</xdr:col>
                <xdr:colOff>7620</xdr:colOff>
                <xdr:row>0</xdr:row>
                <xdr:rowOff>0</xdr:rowOff>
              </from>
              <to>
                <xdr:col>10</xdr:col>
                <xdr:colOff>60960</xdr:colOff>
                <xdr:row>1</xdr:row>
                <xdr:rowOff>327660</xdr:rowOff>
              </to>
            </anchor>
          </objectPr>
        </oleObject>
      </mc:Choice>
      <mc:Fallback>
        <oleObject progId="Word.Picture.8" shapeId="307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AA110"/>
  <sheetViews>
    <sheetView showGridLines="0" showZeros="0" topLeftCell="A6" zoomScaleNormal="100" workbookViewId="0">
      <selection activeCell="D29" sqref="D29"/>
    </sheetView>
  </sheetViews>
  <sheetFormatPr defaultColWidth="9" defaultRowHeight="13.8"/>
  <cols>
    <col min="1" max="1" width="3.69921875" style="4" customWidth="1"/>
    <col min="2" max="2" width="6.59765625" style="4" customWidth="1"/>
    <col min="3" max="3" width="17.8984375" style="4" customWidth="1"/>
    <col min="4" max="4" width="13.69921875" style="4" customWidth="1"/>
    <col min="5" max="5" width="13.59765625" style="4" customWidth="1"/>
    <col min="6" max="6" width="36" style="4" customWidth="1"/>
    <col min="7" max="7" width="13.69921875" style="4" customWidth="1"/>
    <col min="8" max="27" width="9" style="4"/>
    <col min="28" max="16384" width="9" style="1"/>
  </cols>
  <sheetData>
    <row r="1" spans="1:11" ht="19.2">
      <c r="A1" s="82"/>
      <c r="B1" s="83" t="s">
        <v>344</v>
      </c>
      <c r="C1" s="82"/>
      <c r="D1" s="82"/>
      <c r="E1" s="82"/>
      <c r="F1" s="82"/>
      <c r="G1" s="82"/>
    </row>
    <row r="2" spans="1:11">
      <c r="A2" s="82"/>
      <c r="B2" s="82"/>
      <c r="C2" s="82"/>
      <c r="D2" s="82"/>
      <c r="E2" s="82"/>
      <c r="F2" s="82"/>
      <c r="G2" s="82"/>
    </row>
    <row r="3" spans="1:11" ht="15" thickBot="1">
      <c r="A3" s="108"/>
      <c r="B3" s="85" t="s">
        <v>179</v>
      </c>
      <c r="C3" s="109"/>
      <c r="D3" s="109"/>
      <c r="E3" s="109"/>
      <c r="F3" s="109"/>
      <c r="G3" s="109"/>
    </row>
    <row r="4" spans="1:11" ht="14.4" thickTop="1">
      <c r="A4" s="82"/>
      <c r="B4" s="82"/>
      <c r="C4" s="82"/>
      <c r="D4" s="82"/>
      <c r="E4" s="82"/>
      <c r="F4" s="82"/>
      <c r="G4" s="86"/>
    </row>
    <row r="5" spans="1:11">
      <c r="A5" s="82"/>
      <c r="B5" s="110" t="s">
        <v>180</v>
      </c>
      <c r="C5" s="82"/>
      <c r="D5" s="82"/>
      <c r="E5" s="82"/>
      <c r="F5" s="82"/>
      <c r="G5" s="86"/>
    </row>
    <row r="6" spans="1:11">
      <c r="A6" s="82"/>
      <c r="B6" s="82"/>
      <c r="C6" s="82"/>
      <c r="D6" s="82"/>
      <c r="E6" s="82"/>
      <c r="F6" s="82"/>
      <c r="G6" s="86"/>
    </row>
    <row r="7" spans="1:11" ht="24.6" customHeight="1">
      <c r="A7" s="82"/>
      <c r="B7" s="82" t="s">
        <v>113</v>
      </c>
      <c r="C7" s="82"/>
      <c r="D7" s="82" t="s">
        <v>114</v>
      </c>
      <c r="E7" s="82" t="s">
        <v>115</v>
      </c>
      <c r="F7" s="82"/>
      <c r="G7" s="86"/>
    </row>
    <row r="8" spans="1:11">
      <c r="A8" s="82"/>
      <c r="B8" s="82"/>
      <c r="C8" s="82"/>
      <c r="D8" s="89"/>
      <c r="E8" s="82"/>
      <c r="F8" s="82"/>
      <c r="G8" s="86"/>
    </row>
    <row r="9" spans="1:11">
      <c r="A9" s="82"/>
      <c r="B9" t="s">
        <v>282</v>
      </c>
      <c r="C9" s="82" t="s">
        <v>117</v>
      </c>
      <c r="D9" t="s">
        <v>287</v>
      </c>
      <c r="E9" s="82" t="s">
        <v>181</v>
      </c>
      <c r="F9" s="90" t="s">
        <v>119</v>
      </c>
      <c r="G9" s="86"/>
    </row>
    <row r="10" spans="1:11">
      <c r="A10" s="82"/>
      <c r="B10" s="82"/>
      <c r="C10" s="82"/>
      <c r="D10" s="82"/>
      <c r="E10" s="82"/>
      <c r="F10" s="91"/>
      <c r="G10" s="86"/>
    </row>
    <row r="11" spans="1:11">
      <c r="A11" s="82"/>
      <c r="B11" s="82" t="s">
        <v>83</v>
      </c>
      <c r="C11" s="82" t="s">
        <v>121</v>
      </c>
      <c r="D11" t="s">
        <v>287</v>
      </c>
      <c r="E11" s="82" t="s">
        <v>181</v>
      </c>
      <c r="F11" s="91" t="s">
        <v>119</v>
      </c>
      <c r="G11" s="86"/>
    </row>
    <row r="12" spans="1:11">
      <c r="A12" s="82"/>
      <c r="B12" s="82"/>
      <c r="C12" s="82"/>
      <c r="D12" s="82"/>
      <c r="E12" s="82"/>
      <c r="F12" s="91"/>
      <c r="G12" s="86"/>
    </row>
    <row r="13" spans="1:11">
      <c r="A13" s="82"/>
      <c r="B13" s="82" t="s">
        <v>84</v>
      </c>
      <c r="C13" s="82" t="s">
        <v>122</v>
      </c>
      <c r="D13" t="s">
        <v>287</v>
      </c>
      <c r="E13" s="82" t="s">
        <v>181</v>
      </c>
      <c r="F13" s="91" t="s">
        <v>182</v>
      </c>
      <c r="G13" s="86"/>
    </row>
    <row r="14" spans="1:11">
      <c r="A14" s="82"/>
      <c r="B14" s="82"/>
      <c r="C14" s="82"/>
      <c r="D14" s="91"/>
      <c r="E14" s="82"/>
      <c r="F14" s="91"/>
      <c r="G14" s="86"/>
    </row>
    <row r="15" spans="1:11">
      <c r="A15" s="82"/>
      <c r="B15" s="82" t="s">
        <v>85</v>
      </c>
      <c r="C15" s="82" t="s">
        <v>123</v>
      </c>
      <c r="D15" t="s">
        <v>287</v>
      </c>
      <c r="E15" s="82" t="s">
        <v>181</v>
      </c>
      <c r="F15" s="91" t="s">
        <v>182</v>
      </c>
      <c r="G15" s="86"/>
    </row>
    <row r="16" spans="1:11">
      <c r="A16" s="82"/>
      <c r="B16" s="82"/>
      <c r="C16" s="82"/>
      <c r="D16" s="89"/>
      <c r="E16" s="82"/>
      <c r="F16" s="91"/>
      <c r="G16" s="86"/>
      <c r="K16" s="111"/>
    </row>
    <row r="17" spans="1:7">
      <c r="A17" s="82"/>
      <c r="B17" s="82" t="s">
        <v>86</v>
      </c>
      <c r="C17" s="82" t="s">
        <v>117</v>
      </c>
      <c r="D17" t="s">
        <v>287</v>
      </c>
      <c r="E17" s="82" t="s">
        <v>183</v>
      </c>
      <c r="F17" s="91" t="s">
        <v>119</v>
      </c>
      <c r="G17" s="86"/>
    </row>
    <row r="18" spans="1:7">
      <c r="A18" s="82"/>
      <c r="B18" s="82"/>
      <c r="C18" s="82"/>
      <c r="D18" s="82"/>
      <c r="E18" s="82"/>
      <c r="F18" s="91"/>
      <c r="G18" s="86"/>
    </row>
    <row r="19" spans="1:7">
      <c r="A19" s="82"/>
      <c r="B19" s="82" t="s">
        <v>87</v>
      </c>
      <c r="C19" s="82" t="s">
        <v>121</v>
      </c>
      <c r="D19" t="s">
        <v>287</v>
      </c>
      <c r="E19" s="82" t="s">
        <v>183</v>
      </c>
      <c r="F19" s="91" t="s">
        <v>119</v>
      </c>
      <c r="G19" s="86"/>
    </row>
    <row r="20" spans="1:7">
      <c r="A20" s="82"/>
      <c r="B20" s="82"/>
      <c r="C20" s="82"/>
      <c r="D20" s="82"/>
      <c r="E20" s="82"/>
      <c r="F20" s="91"/>
      <c r="G20" s="86"/>
    </row>
    <row r="21" spans="1:7">
      <c r="A21" s="82"/>
      <c r="B21" s="82" t="s">
        <v>88</v>
      </c>
      <c r="C21" s="82" t="s">
        <v>122</v>
      </c>
      <c r="D21" t="s">
        <v>287</v>
      </c>
      <c r="E21" s="82" t="s">
        <v>183</v>
      </c>
      <c r="F21" s="91" t="s">
        <v>182</v>
      </c>
      <c r="G21" s="86"/>
    </row>
    <row r="22" spans="1:7">
      <c r="A22" s="82"/>
      <c r="B22" s="82"/>
      <c r="C22" s="82"/>
      <c r="D22" s="89"/>
      <c r="E22" s="82"/>
      <c r="F22" s="91"/>
      <c r="G22" s="86"/>
    </row>
    <row r="23" spans="1:7">
      <c r="A23" s="82"/>
      <c r="B23" s="82" t="s">
        <v>89</v>
      </c>
      <c r="C23" s="82" t="s">
        <v>123</v>
      </c>
      <c r="D23" t="s">
        <v>287</v>
      </c>
      <c r="E23" s="82" t="s">
        <v>183</v>
      </c>
      <c r="F23" s="91" t="s">
        <v>182</v>
      </c>
      <c r="G23" s="86"/>
    </row>
    <row r="24" spans="1:7">
      <c r="A24" s="82"/>
      <c r="B24" s="82"/>
      <c r="C24" s="82"/>
      <c r="D24" s="89"/>
      <c r="E24" s="82"/>
      <c r="F24" s="82"/>
      <c r="G24" s="86"/>
    </row>
    <row r="25" spans="1:7">
      <c r="A25" s="82"/>
      <c r="B25" s="82" t="s">
        <v>90</v>
      </c>
      <c r="C25" s="82" t="s">
        <v>184</v>
      </c>
      <c r="D25" t="s">
        <v>287</v>
      </c>
      <c r="E25" s="82" t="s">
        <v>185</v>
      </c>
      <c r="F25" s="82" t="s">
        <v>186</v>
      </c>
      <c r="G25" s="86"/>
    </row>
    <row r="26" spans="1:7">
      <c r="A26" s="82"/>
      <c r="B26" s="82"/>
      <c r="C26" s="82"/>
      <c r="D26" s="89"/>
      <c r="E26" s="82"/>
      <c r="F26" s="82"/>
      <c r="G26" s="86"/>
    </row>
    <row r="27" spans="1:7">
      <c r="A27" s="82"/>
      <c r="B27" s="82" t="s">
        <v>91</v>
      </c>
      <c r="C27" s="82" t="s">
        <v>187</v>
      </c>
      <c r="D27" t="s">
        <v>287</v>
      </c>
      <c r="E27" s="82" t="s">
        <v>185</v>
      </c>
      <c r="F27" s="82" t="s">
        <v>188</v>
      </c>
      <c r="G27" s="86"/>
    </row>
    <row r="28" spans="1:7">
      <c r="A28" s="82"/>
      <c r="B28" s="82"/>
      <c r="C28" s="82"/>
      <c r="D28" s="82"/>
      <c r="E28" s="82"/>
      <c r="F28" s="82"/>
      <c r="G28" s="86"/>
    </row>
    <row r="29" spans="1:7" ht="18" customHeight="1">
      <c r="A29" s="82"/>
      <c r="B29" s="82" t="s">
        <v>92</v>
      </c>
      <c r="C29" s="82" t="s">
        <v>189</v>
      </c>
      <c r="D29" s="215" t="s">
        <v>430</v>
      </c>
      <c r="E29" s="82" t="s">
        <v>181</v>
      </c>
      <c r="F29" s="90" t="s">
        <v>190</v>
      </c>
      <c r="G29" s="86"/>
    </row>
    <row r="30" spans="1:7">
      <c r="A30" s="82"/>
      <c r="B30" s="82"/>
      <c r="C30" s="82"/>
      <c r="D30" s="82"/>
      <c r="E30" s="82"/>
      <c r="F30" s="82"/>
      <c r="G30" s="86"/>
    </row>
    <row r="31" spans="1:7">
      <c r="A31" s="82"/>
      <c r="B31" s="82" t="s">
        <v>225</v>
      </c>
      <c r="C31" s="82" t="s">
        <v>191</v>
      </c>
      <c r="D31" t="s">
        <v>299</v>
      </c>
      <c r="E31" s="82" t="s">
        <v>192</v>
      </c>
      <c r="F31" s="90" t="s">
        <v>119</v>
      </c>
      <c r="G31" s="86"/>
    </row>
    <row r="32" spans="1:7">
      <c r="A32" s="82"/>
      <c r="B32" s="82"/>
      <c r="C32" s="82"/>
      <c r="D32" s="92"/>
      <c r="E32" s="82"/>
      <c r="F32" s="91"/>
      <c r="G32" s="86"/>
    </row>
    <row r="33" spans="1:7">
      <c r="A33" s="82"/>
      <c r="B33" s="82" t="s">
        <v>226</v>
      </c>
      <c r="C33" s="82" t="s">
        <v>193</v>
      </c>
      <c r="D33" t="s">
        <v>299</v>
      </c>
      <c r="E33" s="82" t="s">
        <v>192</v>
      </c>
      <c r="F33" s="91" t="s">
        <v>119</v>
      </c>
      <c r="G33" s="86"/>
    </row>
    <row r="34" spans="1:7">
      <c r="A34" s="82"/>
      <c r="B34" s="82"/>
      <c r="C34" s="82"/>
      <c r="D34" s="91"/>
      <c r="E34" s="82"/>
      <c r="F34" s="91"/>
      <c r="G34" s="86"/>
    </row>
    <row r="35" spans="1:7">
      <c r="A35" s="82"/>
      <c r="B35" s="82" t="s">
        <v>227</v>
      </c>
      <c r="C35" s="82" t="s">
        <v>191</v>
      </c>
      <c r="D35" t="s">
        <v>300</v>
      </c>
      <c r="E35" s="82" t="s">
        <v>192</v>
      </c>
      <c r="F35" s="91" t="s">
        <v>119</v>
      </c>
      <c r="G35" s="86"/>
    </row>
    <row r="36" spans="1:7">
      <c r="A36" s="82"/>
      <c r="B36" s="82"/>
      <c r="C36" s="82"/>
      <c r="D36" s="91"/>
      <c r="E36" s="82"/>
      <c r="F36" s="91"/>
      <c r="G36" s="86"/>
    </row>
    <row r="37" spans="1:7">
      <c r="A37" s="82"/>
      <c r="B37" s="82" t="s">
        <v>228</v>
      </c>
      <c r="C37" s="82" t="s">
        <v>193</v>
      </c>
      <c r="D37" t="s">
        <v>300</v>
      </c>
      <c r="E37" s="82" t="s">
        <v>192</v>
      </c>
      <c r="F37" s="91" t="s">
        <v>119</v>
      </c>
      <c r="G37" s="86"/>
    </row>
    <row r="38" spans="1:7">
      <c r="A38" s="82"/>
      <c r="B38" s="82"/>
      <c r="C38" s="82"/>
      <c r="D38" s="91"/>
      <c r="E38" s="82"/>
      <c r="F38" s="91"/>
      <c r="G38" s="86"/>
    </row>
    <row r="39" spans="1:7">
      <c r="A39" s="82"/>
      <c r="B39" s="82" t="s">
        <v>229</v>
      </c>
      <c r="C39" s="82" t="s">
        <v>191</v>
      </c>
      <c r="D39" t="s">
        <v>301</v>
      </c>
      <c r="E39" s="82" t="s">
        <v>192</v>
      </c>
      <c r="F39" s="91" t="s">
        <v>119</v>
      </c>
      <c r="G39" s="86"/>
    </row>
    <row r="40" spans="1:7">
      <c r="A40" s="82"/>
      <c r="B40" s="82"/>
      <c r="C40" s="82"/>
      <c r="D40" s="91"/>
      <c r="E40" s="82"/>
      <c r="F40" s="91"/>
      <c r="G40" s="86"/>
    </row>
    <row r="41" spans="1:7">
      <c r="A41" s="82"/>
      <c r="B41" s="82" t="s">
        <v>230</v>
      </c>
      <c r="C41" s="82" t="s">
        <v>193</v>
      </c>
      <c r="D41" t="s">
        <v>301</v>
      </c>
      <c r="E41" s="82" t="s">
        <v>192</v>
      </c>
      <c r="F41" s="91" t="s">
        <v>119</v>
      </c>
      <c r="G41" s="86"/>
    </row>
    <row r="42" spans="1:7">
      <c r="A42" s="82"/>
      <c r="B42" s="82"/>
      <c r="C42" s="82"/>
      <c r="D42" s="91"/>
      <c r="E42" s="82"/>
      <c r="F42" s="92"/>
      <c r="G42" s="86"/>
    </row>
    <row r="43" spans="1:7">
      <c r="A43" s="82"/>
      <c r="B43" s="82" t="s">
        <v>231</v>
      </c>
      <c r="C43" s="82" t="s">
        <v>194</v>
      </c>
      <c r="D43" t="s">
        <v>299</v>
      </c>
      <c r="E43" s="82" t="s">
        <v>195</v>
      </c>
      <c r="F43" s="91" t="s">
        <v>182</v>
      </c>
      <c r="G43" s="86"/>
    </row>
    <row r="44" spans="1:7">
      <c r="A44" s="82"/>
      <c r="B44" s="82"/>
      <c r="C44" s="82"/>
      <c r="D44" s="91"/>
      <c r="E44" s="82"/>
      <c r="F44" s="91"/>
      <c r="G44" s="86"/>
    </row>
    <row r="45" spans="1:7">
      <c r="A45" s="82"/>
      <c r="B45" s="82" t="s">
        <v>232</v>
      </c>
      <c r="C45" s="82" t="s">
        <v>196</v>
      </c>
      <c r="D45" t="s">
        <v>299</v>
      </c>
      <c r="E45" s="82" t="s">
        <v>195</v>
      </c>
      <c r="F45" s="91" t="s">
        <v>182</v>
      </c>
      <c r="G45" s="86"/>
    </row>
    <row r="46" spans="1:7">
      <c r="A46" s="82"/>
      <c r="B46" s="82"/>
      <c r="C46" s="82"/>
      <c r="D46" s="91"/>
      <c r="E46" s="82"/>
      <c r="F46" s="91"/>
      <c r="G46" s="86"/>
    </row>
    <row r="47" spans="1:7">
      <c r="A47" s="82"/>
      <c r="B47" s="82" t="s">
        <v>233</v>
      </c>
      <c r="C47" s="82" t="s">
        <v>194</v>
      </c>
      <c r="D47" t="s">
        <v>300</v>
      </c>
      <c r="E47" s="82" t="s">
        <v>197</v>
      </c>
      <c r="F47" s="91" t="s">
        <v>190</v>
      </c>
      <c r="G47" s="86"/>
    </row>
    <row r="48" spans="1:7">
      <c r="A48" s="82"/>
      <c r="B48" s="82"/>
      <c r="C48" s="82"/>
      <c r="D48" s="91"/>
      <c r="E48" s="82"/>
      <c r="F48" s="91"/>
      <c r="G48" s="86"/>
    </row>
    <row r="49" spans="1:7">
      <c r="A49" s="82"/>
      <c r="B49" s="82" t="s">
        <v>234</v>
      </c>
      <c r="C49" s="82" t="s">
        <v>196</v>
      </c>
      <c r="D49" t="s">
        <v>300</v>
      </c>
      <c r="E49" s="82" t="s">
        <v>197</v>
      </c>
      <c r="F49" s="91" t="s">
        <v>190</v>
      </c>
      <c r="G49" s="86"/>
    </row>
    <row r="50" spans="1:7">
      <c r="A50" s="82"/>
      <c r="B50" s="82"/>
      <c r="C50" s="82"/>
      <c r="D50" s="92"/>
      <c r="E50" s="82"/>
      <c r="F50" s="82"/>
      <c r="G50" s="86"/>
    </row>
    <row r="51" spans="1:7">
      <c r="A51" s="82"/>
      <c r="B51" s="82" t="s">
        <v>235</v>
      </c>
      <c r="C51" s="82" t="s">
        <v>198</v>
      </c>
      <c r="D51" t="s">
        <v>287</v>
      </c>
      <c r="E51" s="82" t="s">
        <v>192</v>
      </c>
      <c r="F51" s="82" t="s">
        <v>199</v>
      </c>
      <c r="G51" s="86"/>
    </row>
    <row r="52" spans="1:7">
      <c r="A52" s="82"/>
      <c r="B52" s="82"/>
      <c r="C52" s="82"/>
      <c r="D52" s="82"/>
      <c r="E52" s="82"/>
      <c r="F52" s="82"/>
      <c r="G52" s="86"/>
    </row>
    <row r="53" spans="1:7">
      <c r="A53" s="82"/>
      <c r="B53" s="82" t="s">
        <v>236</v>
      </c>
      <c r="C53" s="82" t="s">
        <v>129</v>
      </c>
      <c r="D53" t="s">
        <v>287</v>
      </c>
      <c r="E53" s="82" t="s">
        <v>181</v>
      </c>
      <c r="F53" s="82" t="s">
        <v>130</v>
      </c>
      <c r="G53" s="86"/>
    </row>
    <row r="54" spans="1:7">
      <c r="A54" s="82"/>
      <c r="B54" s="82"/>
      <c r="C54" s="82"/>
      <c r="D54" s="90"/>
      <c r="E54" s="82"/>
      <c r="F54" s="82"/>
      <c r="G54" s="86"/>
    </row>
    <row r="55" spans="1:7">
      <c r="A55" s="82"/>
      <c r="B55" s="82" t="s">
        <v>237</v>
      </c>
      <c r="C55" s="82" t="s">
        <v>131</v>
      </c>
      <c r="D55" t="s">
        <v>287</v>
      </c>
      <c r="E55" s="82" t="s">
        <v>181</v>
      </c>
      <c r="F55" s="82" t="s">
        <v>130</v>
      </c>
      <c r="G55" s="86"/>
    </row>
    <row r="56" spans="1:7">
      <c r="A56" s="82"/>
      <c r="B56" s="82"/>
      <c r="C56" s="82"/>
      <c r="D56" s="89"/>
      <c r="E56" s="82"/>
      <c r="F56" s="82"/>
      <c r="G56" s="86"/>
    </row>
    <row r="57" spans="1:7">
      <c r="A57" s="82"/>
      <c r="B57" s="82" t="s">
        <v>238</v>
      </c>
      <c r="C57" s="90" t="s">
        <v>132</v>
      </c>
      <c r="D57" t="s">
        <v>287</v>
      </c>
      <c r="E57" s="91" t="s">
        <v>192</v>
      </c>
      <c r="F57" s="91" t="s">
        <v>302</v>
      </c>
      <c r="G57" s="86"/>
    </row>
    <row r="58" spans="1:7">
      <c r="A58" s="82"/>
      <c r="B58" s="82"/>
      <c r="C58" s="82"/>
      <c r="D58" s="82"/>
      <c r="E58" s="82"/>
      <c r="F58" s="112"/>
      <c r="G58" s="86"/>
    </row>
    <row r="59" spans="1:7">
      <c r="A59" s="82"/>
      <c r="B59" s="82" t="s">
        <v>239</v>
      </c>
      <c r="C59" s="90" t="s">
        <v>134</v>
      </c>
      <c r="D59" t="s">
        <v>287</v>
      </c>
      <c r="E59" s="91" t="s">
        <v>192</v>
      </c>
      <c r="F59" s="91" t="s">
        <v>200</v>
      </c>
      <c r="G59" s="86"/>
    </row>
    <row r="60" spans="1:7">
      <c r="A60" s="82"/>
      <c r="B60" s="82"/>
      <c r="C60" s="82"/>
      <c r="D60" s="82"/>
      <c r="E60" s="82"/>
      <c r="F60" s="113"/>
      <c r="G60" s="86"/>
    </row>
    <row r="61" spans="1:7" ht="16.95" customHeight="1">
      <c r="A61" s="82"/>
      <c r="B61" s="82" t="s">
        <v>240</v>
      </c>
      <c r="C61" s="82" t="s">
        <v>201</v>
      </c>
      <c r="D61" t="s">
        <v>301</v>
      </c>
      <c r="E61" s="82" t="s">
        <v>192</v>
      </c>
      <c r="F61" s="82" t="s">
        <v>202</v>
      </c>
      <c r="G61" s="86"/>
    </row>
    <row r="62" spans="1:7" ht="13.95" customHeight="1">
      <c r="A62" s="82"/>
      <c r="B62" s="82"/>
      <c r="C62" s="82"/>
      <c r="D62" s="82"/>
      <c r="E62" s="82"/>
      <c r="F62" s="82"/>
      <c r="G62" s="86"/>
    </row>
    <row r="63" spans="1:7">
      <c r="A63" s="82"/>
      <c r="B63" s="82" t="s">
        <v>241</v>
      </c>
      <c r="C63" s="82" t="s">
        <v>203</v>
      </c>
      <c r="D63" t="s">
        <v>303</v>
      </c>
      <c r="E63" s="82" t="s">
        <v>192</v>
      </c>
      <c r="F63" s="82" t="s">
        <v>130</v>
      </c>
      <c r="G63" s="86"/>
    </row>
    <row r="64" spans="1:7">
      <c r="A64" s="82"/>
      <c r="B64" s="82"/>
      <c r="C64" s="82"/>
      <c r="D64" s="82"/>
      <c r="E64" s="82"/>
      <c r="F64" s="82" t="s">
        <v>204</v>
      </c>
      <c r="G64" s="86"/>
    </row>
    <row r="65" spans="1:7">
      <c r="A65" s="82"/>
      <c r="B65" s="82"/>
      <c r="C65" s="82"/>
      <c r="D65" s="82"/>
      <c r="E65" s="82"/>
      <c r="F65" s="82"/>
      <c r="G65" s="86"/>
    </row>
    <row r="66" spans="1:7">
      <c r="A66" s="82"/>
      <c r="B66" s="82" t="s">
        <v>242</v>
      </c>
      <c r="C66" s="90" t="s">
        <v>205</v>
      </c>
      <c r="D66" t="s">
        <v>303</v>
      </c>
      <c r="E66" s="82" t="s">
        <v>192</v>
      </c>
      <c r="F66" s="82" t="s">
        <v>206</v>
      </c>
      <c r="G66" s="86"/>
    </row>
    <row r="67" spans="1:7">
      <c r="A67" s="82"/>
      <c r="B67" s="82"/>
      <c r="C67" s="92"/>
      <c r="D67" s="82"/>
      <c r="E67" s="82"/>
      <c r="F67" s="82" t="s">
        <v>207</v>
      </c>
      <c r="G67" s="86"/>
    </row>
    <row r="68" spans="1:7">
      <c r="A68" s="82"/>
      <c r="B68" s="82"/>
      <c r="C68" s="82"/>
      <c r="D68" s="82"/>
      <c r="E68" s="82"/>
      <c r="F68" s="82"/>
      <c r="G68" s="82"/>
    </row>
    <row r="69" spans="1:7">
      <c r="A69" s="82"/>
      <c r="B69" s="82" t="s">
        <v>243</v>
      </c>
      <c r="C69" s="82" t="s">
        <v>208</v>
      </c>
      <c r="D69" t="s">
        <v>304</v>
      </c>
      <c r="E69" s="82" t="s">
        <v>192</v>
      </c>
      <c r="F69" s="82" t="s">
        <v>209</v>
      </c>
      <c r="G69" s="82"/>
    </row>
    <row r="70" spans="1:7">
      <c r="A70" s="82"/>
      <c r="B70" s="82"/>
      <c r="C70" s="82"/>
      <c r="D70" s="82"/>
      <c r="E70" s="82"/>
      <c r="F70" s="82"/>
      <c r="G70" s="82"/>
    </row>
    <row r="71" spans="1:7">
      <c r="A71" s="82"/>
      <c r="B71" s="82"/>
      <c r="C71" s="82"/>
      <c r="D71" s="82"/>
      <c r="E71" s="82"/>
      <c r="F71" s="82"/>
      <c r="G71" s="82"/>
    </row>
    <row r="72" spans="1:7" ht="14.4" thickBot="1">
      <c r="A72" s="108"/>
      <c r="B72" s="109" t="s">
        <v>210</v>
      </c>
      <c r="C72" s="109"/>
      <c r="D72" s="109"/>
      <c r="E72" s="109"/>
      <c r="F72" s="109"/>
      <c r="G72" s="109"/>
    </row>
    <row r="73" spans="1:7" ht="14.4" thickTop="1">
      <c r="A73" s="82"/>
      <c r="B73" s="82"/>
      <c r="C73" s="82"/>
      <c r="D73" s="82"/>
      <c r="E73" s="82"/>
      <c r="F73" s="82"/>
      <c r="G73" s="86"/>
    </row>
    <row r="74" spans="1:7">
      <c r="A74" s="82"/>
      <c r="B74" s="87" t="s">
        <v>244</v>
      </c>
      <c r="C74" s="82" t="s">
        <v>142</v>
      </c>
      <c r="D74" s="82"/>
      <c r="E74" s="82"/>
      <c r="F74" s="82"/>
      <c r="G74" s="86"/>
    </row>
    <row r="75" spans="1:7">
      <c r="A75" s="82"/>
      <c r="B75" s="87" t="s">
        <v>244</v>
      </c>
      <c r="C75" s="82" t="s">
        <v>211</v>
      </c>
      <c r="D75" s="82"/>
      <c r="E75" s="82"/>
      <c r="F75" s="82"/>
      <c r="G75" s="86"/>
    </row>
    <row r="76" spans="1:7">
      <c r="A76" s="82"/>
      <c r="B76" s="87" t="s">
        <v>244</v>
      </c>
      <c r="C76" s="82" t="s">
        <v>212</v>
      </c>
      <c r="D76" s="82"/>
      <c r="E76" s="82"/>
      <c r="F76" s="82"/>
      <c r="G76" s="86"/>
    </row>
    <row r="77" spans="1:7">
      <c r="A77" s="82"/>
      <c r="B77" s="87" t="s">
        <v>244</v>
      </c>
      <c r="C77" s="90" t="s">
        <v>213</v>
      </c>
      <c r="D77" s="82"/>
      <c r="E77" s="82"/>
      <c r="F77" s="82"/>
      <c r="G77" s="86"/>
    </row>
    <row r="78" spans="1:7">
      <c r="A78" s="82"/>
      <c r="B78" s="87" t="s">
        <v>244</v>
      </c>
      <c r="C78" s="90" t="s">
        <v>214</v>
      </c>
      <c r="D78" s="82"/>
      <c r="E78" s="82"/>
      <c r="F78" s="82"/>
      <c r="G78" s="86"/>
    </row>
    <row r="79" spans="1:7">
      <c r="A79" s="82"/>
      <c r="B79" s="87"/>
      <c r="C79" s="91" t="s">
        <v>215</v>
      </c>
      <c r="D79" s="82"/>
      <c r="E79" s="82"/>
      <c r="F79" s="82"/>
      <c r="G79" s="86"/>
    </row>
    <row r="80" spans="1:7">
      <c r="A80" s="82"/>
      <c r="B80" s="87"/>
      <c r="C80" s="91" t="s">
        <v>216</v>
      </c>
      <c r="D80" s="82"/>
      <c r="E80" s="82"/>
      <c r="F80" s="82"/>
      <c r="G80" s="82"/>
    </row>
    <row r="81" spans="1:7">
      <c r="A81" s="82"/>
      <c r="B81" s="87" t="s">
        <v>244</v>
      </c>
      <c r="C81" s="90" t="s">
        <v>217</v>
      </c>
      <c r="D81" s="82"/>
      <c r="E81" s="82"/>
      <c r="F81" s="82"/>
      <c r="G81" s="82"/>
    </row>
    <row r="82" spans="1:7">
      <c r="A82" s="82"/>
      <c r="B82" s="82"/>
      <c r="C82" s="82"/>
      <c r="D82" s="82"/>
      <c r="E82" s="82"/>
      <c r="F82" s="82"/>
      <c r="G82" s="82"/>
    </row>
    <row r="83" spans="1:7" ht="15" thickBot="1">
      <c r="A83" s="84"/>
      <c r="B83" s="85" t="s">
        <v>218</v>
      </c>
      <c r="C83" s="85"/>
      <c r="D83" s="85"/>
      <c r="E83" s="85"/>
      <c r="F83" s="85"/>
      <c r="G83" s="85"/>
    </row>
    <row r="84" spans="1:7" ht="14.4" thickTop="1">
      <c r="A84" s="82"/>
      <c r="B84" s="82"/>
      <c r="C84" s="82"/>
      <c r="D84" s="82"/>
      <c r="E84" s="82"/>
      <c r="F84" s="82"/>
      <c r="G84" s="86"/>
    </row>
    <row r="85" spans="1:7">
      <c r="A85" s="82"/>
      <c r="B85" s="82"/>
      <c r="C85" s="82" t="s">
        <v>157</v>
      </c>
      <c r="D85" s="82"/>
      <c r="E85" s="82"/>
      <c r="F85" s="82"/>
      <c r="G85" s="86"/>
    </row>
    <row r="86" spans="1:7">
      <c r="A86" s="82"/>
      <c r="B86" s="87" t="s">
        <v>244</v>
      </c>
      <c r="C86" s="82" t="s">
        <v>158</v>
      </c>
      <c r="D86" s="82"/>
      <c r="E86" s="82"/>
      <c r="F86" s="82"/>
      <c r="G86" s="86"/>
    </row>
    <row r="87" spans="1:7">
      <c r="A87" s="82"/>
      <c r="B87" s="87"/>
      <c r="C87" s="82" t="s">
        <v>159</v>
      </c>
      <c r="D87" s="82"/>
      <c r="E87" s="82"/>
      <c r="F87" s="82"/>
      <c r="G87" s="86"/>
    </row>
    <row r="88" spans="1:7">
      <c r="A88" s="82"/>
      <c r="B88" s="87" t="s">
        <v>244</v>
      </c>
      <c r="C88" s="82" t="s">
        <v>160</v>
      </c>
      <c r="D88" s="82"/>
      <c r="E88" s="82"/>
      <c r="F88" s="82"/>
      <c r="G88" s="86"/>
    </row>
    <row r="89" spans="1:7">
      <c r="A89" s="82"/>
      <c r="B89" s="87" t="s">
        <v>244</v>
      </c>
      <c r="C89" s="82" t="s">
        <v>161</v>
      </c>
      <c r="D89" s="82"/>
      <c r="E89" s="82"/>
      <c r="F89" s="82"/>
      <c r="G89" s="82"/>
    </row>
    <row r="90" spans="1:7">
      <c r="A90" s="82"/>
      <c r="B90" s="87" t="s">
        <v>244</v>
      </c>
      <c r="C90" s="82" t="s">
        <v>162</v>
      </c>
      <c r="D90" s="82"/>
      <c r="E90" s="82"/>
      <c r="F90" s="82"/>
      <c r="G90" s="82"/>
    </row>
    <row r="91" spans="1:7">
      <c r="A91" s="82"/>
      <c r="B91" s="82"/>
      <c r="C91" s="82"/>
      <c r="D91" s="82"/>
      <c r="E91" s="82"/>
      <c r="F91" s="82"/>
      <c r="G91" s="82"/>
    </row>
    <row r="92" spans="1:7" ht="15" thickBot="1">
      <c r="A92" s="84"/>
      <c r="B92" s="114" t="s">
        <v>219</v>
      </c>
      <c r="C92" s="93"/>
      <c r="D92" s="93"/>
      <c r="E92" s="93"/>
      <c r="F92" s="93"/>
      <c r="G92" s="93"/>
    </row>
    <row r="93" spans="1:7">
      <c r="A93" s="82"/>
      <c r="B93" s="82"/>
      <c r="C93" s="82"/>
      <c r="D93" s="82"/>
      <c r="E93" s="82"/>
      <c r="F93" s="82"/>
      <c r="G93" s="86"/>
    </row>
    <row r="94" spans="1:7">
      <c r="A94" s="82"/>
      <c r="B94" s="87" t="s">
        <v>244</v>
      </c>
      <c r="C94" s="90" t="s">
        <v>151</v>
      </c>
      <c r="D94" s="82"/>
      <c r="E94" s="82"/>
      <c r="F94" s="82"/>
      <c r="G94" s="86"/>
    </row>
    <row r="95" spans="1:7">
      <c r="A95" s="82"/>
      <c r="B95" s="87" t="s">
        <v>244</v>
      </c>
      <c r="C95" s="90" t="s">
        <v>308</v>
      </c>
      <c r="D95" s="82"/>
      <c r="E95" s="82"/>
      <c r="F95" s="82"/>
      <c r="G95" s="86"/>
    </row>
    <row r="96" spans="1:7">
      <c r="A96" s="82"/>
      <c r="B96" s="87" t="s">
        <v>244</v>
      </c>
      <c r="C96" s="91" t="s">
        <v>220</v>
      </c>
      <c r="D96" s="82"/>
      <c r="E96" s="82"/>
      <c r="F96" s="82"/>
      <c r="G96" s="86"/>
    </row>
    <row r="97" spans="1:7">
      <c r="A97" s="82"/>
      <c r="B97" s="87" t="s">
        <v>244</v>
      </c>
      <c r="C97" s="91" t="s">
        <v>221</v>
      </c>
      <c r="D97" s="91"/>
      <c r="E97" s="91"/>
      <c r="F97" s="91"/>
      <c r="G97" s="82"/>
    </row>
    <row r="98" spans="1:7">
      <c r="A98" s="82"/>
      <c r="B98" s="82"/>
      <c r="C98" s="91" t="s">
        <v>153</v>
      </c>
      <c r="D98" s="82"/>
      <c r="E98" s="82"/>
      <c r="F98" s="82"/>
      <c r="G98" s="82"/>
    </row>
    <row r="99" spans="1:7">
      <c r="A99" s="82"/>
      <c r="B99" s="87" t="s">
        <v>244</v>
      </c>
      <c r="C99" s="91" t="s">
        <v>293</v>
      </c>
      <c r="D99" s="82"/>
      <c r="E99" s="82"/>
      <c r="F99" s="82"/>
      <c r="G99" s="82"/>
    </row>
    <row r="100" spans="1:7">
      <c r="A100" s="82"/>
      <c r="B100" s="87" t="s">
        <v>244</v>
      </c>
      <c r="C100" s="91" t="s">
        <v>222</v>
      </c>
      <c r="D100" s="82"/>
      <c r="E100" s="82"/>
      <c r="F100" s="82"/>
      <c r="G100" s="82"/>
    </row>
    <row r="101" spans="1:7">
      <c r="A101" s="82"/>
      <c r="B101" s="87"/>
      <c r="C101" s="91" t="s">
        <v>223</v>
      </c>
      <c r="D101" s="82"/>
      <c r="E101" s="82"/>
      <c r="F101" s="82"/>
      <c r="G101" s="82"/>
    </row>
    <row r="102" spans="1:7">
      <c r="A102" s="82"/>
      <c r="B102" s="87" t="s">
        <v>154</v>
      </c>
      <c r="C102" s="91" t="s">
        <v>155</v>
      </c>
      <c r="D102" s="82"/>
      <c r="E102" s="82"/>
      <c r="F102" s="82"/>
      <c r="G102" s="82"/>
    </row>
    <row r="103" spans="1:7">
      <c r="A103" s="82"/>
      <c r="B103" s="82"/>
      <c r="C103" s="91" t="s">
        <v>93</v>
      </c>
      <c r="D103" s="82"/>
      <c r="E103" s="82"/>
      <c r="F103" s="82"/>
      <c r="G103" s="82"/>
    </row>
    <row r="104" spans="1:7">
      <c r="A104" s="82"/>
      <c r="B104" s="82"/>
      <c r="C104" s="91"/>
      <c r="D104" s="82"/>
      <c r="E104" s="82"/>
      <c r="F104" s="82"/>
      <c r="G104" s="82"/>
    </row>
    <row r="105" spans="1:7">
      <c r="A105" s="82"/>
      <c r="B105" s="82"/>
      <c r="C105" s="82"/>
      <c r="D105" s="82"/>
      <c r="E105" s="82"/>
      <c r="F105" s="82"/>
      <c r="G105" s="82"/>
    </row>
    <row r="106" spans="1:7">
      <c r="A106" s="82"/>
      <c r="B106" s="82"/>
      <c r="C106" s="116" t="s">
        <v>163</v>
      </c>
      <c r="D106" s="117" t="s">
        <v>305</v>
      </c>
      <c r="E106" s="115" t="s">
        <v>306</v>
      </c>
      <c r="F106" s="82"/>
      <c r="G106" s="82"/>
    </row>
    <row r="107" spans="1:7" ht="32.4" customHeight="1">
      <c r="A107" s="82"/>
      <c r="B107" s="82"/>
      <c r="C107" s="103"/>
      <c r="D107" s="117" t="s">
        <v>224</v>
      </c>
      <c r="E107" s="118" t="s">
        <v>307</v>
      </c>
      <c r="F107" s="82"/>
      <c r="G107" s="82"/>
    </row>
    <row r="108" spans="1:7">
      <c r="A108" s="82"/>
      <c r="B108" s="82"/>
      <c r="C108" s="82"/>
      <c r="D108" s="113"/>
      <c r="E108" s="82"/>
      <c r="F108" s="82"/>
      <c r="G108" s="82"/>
    </row>
    <row r="109" spans="1:7">
      <c r="A109" s="82"/>
      <c r="B109" s="82"/>
      <c r="C109" s="82"/>
      <c r="D109" s="92"/>
      <c r="E109" s="82"/>
      <c r="F109" s="82"/>
      <c r="G109" s="82"/>
    </row>
    <row r="110" spans="1:7">
      <c r="A110" s="82"/>
      <c r="B110" s="82"/>
      <c r="C110" s="82"/>
      <c r="D110" s="92"/>
      <c r="E110" s="82"/>
      <c r="F110" s="82"/>
      <c r="G110" s="82"/>
    </row>
  </sheetData>
  <phoneticPr fontId="3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B1:AE98"/>
  <sheetViews>
    <sheetView showGridLines="0" showZeros="0" zoomScale="118" zoomScaleNormal="118" workbookViewId="0">
      <pane xSplit="2" ySplit="7" topLeftCell="C8" activePane="bottomRight" state="frozen"/>
      <selection pane="topRight" activeCell="B1" sqref="B1"/>
      <selection pane="bottomLeft" activeCell="A6" sqref="A6"/>
      <selection pane="bottomRight" activeCell="N9" sqref="N9"/>
    </sheetView>
  </sheetViews>
  <sheetFormatPr defaultColWidth="9" defaultRowHeight="13.8"/>
  <cols>
    <col min="1" max="1" width="9" style="1"/>
    <col min="2" max="2" width="4" style="4" customWidth="1"/>
    <col min="3" max="3" width="11.8984375" style="4" customWidth="1"/>
    <col min="4" max="4" width="11" style="4" customWidth="1"/>
    <col min="5" max="5" width="11.69921875" style="4" bestFit="1" customWidth="1"/>
    <col min="6" max="6" width="11.59765625" style="4" customWidth="1"/>
    <col min="7" max="7" width="4.8984375" style="4" customWidth="1"/>
    <col min="8" max="8" width="6" style="4" customWidth="1"/>
    <col min="9" max="9" width="7" style="4" bestFit="1" customWidth="1"/>
    <col min="10" max="19" width="11.8984375" style="4" customWidth="1"/>
    <col min="20" max="16384" width="9" style="1"/>
  </cols>
  <sheetData>
    <row r="1" spans="2:31" ht="48.75" customHeight="1">
      <c r="C1" s="236" t="s">
        <v>283</v>
      </c>
      <c r="D1" s="236"/>
      <c r="E1" s="236"/>
      <c r="F1" s="236"/>
      <c r="G1" s="236"/>
      <c r="H1" s="236"/>
      <c r="I1" s="236"/>
      <c r="J1" s="236"/>
      <c r="K1" s="236"/>
      <c r="L1" s="236"/>
      <c r="M1" s="236"/>
      <c r="N1" s="236"/>
      <c r="O1" s="236"/>
      <c r="P1" s="236"/>
      <c r="Q1" s="236"/>
      <c r="R1" s="236"/>
      <c r="S1" s="236"/>
      <c r="T1" s="2"/>
      <c r="U1" s="2"/>
      <c r="V1" s="2"/>
      <c r="W1" s="2"/>
      <c r="X1" s="2"/>
      <c r="Y1" s="2"/>
      <c r="Z1" s="2"/>
      <c r="AA1" s="2"/>
      <c r="AB1" s="2"/>
      <c r="AC1" s="2"/>
      <c r="AD1" s="2"/>
      <c r="AE1" s="2"/>
    </row>
    <row r="2" spans="2:31" ht="22.95" customHeight="1">
      <c r="C2" s="31" t="s">
        <v>18</v>
      </c>
      <c r="D2" s="19"/>
      <c r="E2" s="257"/>
      <c r="F2" s="257"/>
      <c r="G2" s="257"/>
      <c r="H2" s="257"/>
      <c r="I2" s="5"/>
      <c r="J2" s="18"/>
      <c r="K2" s="18"/>
      <c r="L2" s="18"/>
      <c r="M2" s="18"/>
      <c r="N2" s="18"/>
      <c r="O2" s="18"/>
      <c r="P2" s="18"/>
      <c r="Q2" s="18"/>
      <c r="R2" s="18"/>
      <c r="S2" s="18"/>
      <c r="T2" s="2"/>
      <c r="U2" s="2"/>
      <c r="V2" s="2"/>
      <c r="W2" s="2"/>
      <c r="X2" s="2"/>
      <c r="Y2" s="2"/>
      <c r="Z2" s="2"/>
      <c r="AA2" s="2"/>
      <c r="AB2" s="2"/>
      <c r="AC2" s="2"/>
      <c r="AD2" s="2"/>
      <c r="AE2" s="2"/>
    </row>
    <row r="3" spans="2:31" ht="3" customHeight="1">
      <c r="C3" s="20"/>
      <c r="E3" s="21"/>
      <c r="F3" s="21"/>
      <c r="G3" s="21"/>
      <c r="H3" s="21"/>
      <c r="I3" s="5"/>
      <c r="J3" s="18"/>
      <c r="K3" s="18"/>
      <c r="L3" s="18"/>
      <c r="M3" s="18"/>
      <c r="N3" s="18"/>
      <c r="O3" s="18"/>
      <c r="P3" s="18"/>
      <c r="Q3" s="18"/>
      <c r="R3" s="18"/>
      <c r="S3" s="18"/>
      <c r="T3" s="2"/>
      <c r="U3" s="2"/>
      <c r="V3" s="2"/>
      <c r="W3" s="2"/>
      <c r="X3" s="2"/>
      <c r="Y3" s="2"/>
      <c r="Z3" s="2"/>
      <c r="AA3" s="2"/>
      <c r="AB3" s="2"/>
      <c r="AC3" s="2"/>
      <c r="AD3" s="2"/>
      <c r="AE3" s="2"/>
    </row>
    <row r="4" spans="2:31" ht="2.4" hidden="1" customHeight="1">
      <c r="C4" s="20"/>
      <c r="E4" s="21"/>
      <c r="F4" s="21"/>
      <c r="G4" s="21"/>
      <c r="H4" s="21"/>
      <c r="I4" s="5"/>
      <c r="J4" s="18"/>
      <c r="K4" s="18"/>
      <c r="L4" s="18"/>
      <c r="M4" s="18"/>
      <c r="N4" s="18"/>
      <c r="O4" s="18"/>
      <c r="P4" s="18"/>
      <c r="Q4" s="18"/>
      <c r="R4" s="18"/>
      <c r="S4" s="18"/>
      <c r="T4" s="2"/>
      <c r="U4" s="2"/>
      <c r="V4" s="2"/>
      <c r="W4" s="2"/>
      <c r="X4" s="2"/>
      <c r="Y4" s="2"/>
      <c r="Z4" s="2"/>
      <c r="AA4" s="2"/>
      <c r="AB4" s="2"/>
      <c r="AC4" s="2"/>
      <c r="AD4" s="2"/>
      <c r="AE4" s="2"/>
    </row>
    <row r="5" spans="2:31" ht="3" customHeight="1">
      <c r="C5" s="21"/>
      <c r="E5" s="22"/>
      <c r="F5" s="11"/>
      <c r="G5" s="5"/>
      <c r="H5" s="5"/>
      <c r="I5" s="5"/>
      <c r="J5" s="18"/>
      <c r="K5" s="18"/>
      <c r="L5" s="18"/>
      <c r="M5" s="18"/>
      <c r="N5" s="18"/>
      <c r="O5" s="18"/>
      <c r="P5" s="18"/>
      <c r="Q5" s="18"/>
      <c r="R5" s="18"/>
      <c r="S5" s="18"/>
      <c r="T5" s="2"/>
      <c r="U5" s="2"/>
      <c r="V5" s="2"/>
      <c r="W5" s="2"/>
      <c r="X5" s="2"/>
      <c r="Y5" s="2"/>
      <c r="Z5" s="2"/>
      <c r="AA5" s="2"/>
      <c r="AB5" s="2"/>
      <c r="AC5" s="2"/>
      <c r="AD5" s="2"/>
      <c r="AE5" s="2"/>
    </row>
    <row r="6" spans="2:31" ht="19.95" customHeight="1">
      <c r="B6" s="12"/>
      <c r="C6" s="254" t="s">
        <v>14</v>
      </c>
      <c r="D6" s="255"/>
      <c r="E6" s="255"/>
      <c r="F6" s="255"/>
      <c r="G6" s="255"/>
      <c r="H6" s="255"/>
      <c r="I6" s="256"/>
      <c r="J6" s="258" t="s">
        <v>105</v>
      </c>
      <c r="K6" s="259"/>
      <c r="L6" s="259"/>
      <c r="M6" s="260"/>
      <c r="N6" s="261" t="s">
        <v>106</v>
      </c>
      <c r="O6" s="262"/>
      <c r="P6" s="262"/>
      <c r="Q6" s="262"/>
      <c r="R6" s="262"/>
      <c r="S6" s="263"/>
      <c r="T6" s="3" t="s">
        <v>1</v>
      </c>
      <c r="U6" s="3"/>
      <c r="V6" s="3"/>
      <c r="W6" s="3"/>
      <c r="X6" s="3"/>
      <c r="Y6" s="3"/>
      <c r="Z6" s="3"/>
      <c r="AA6" s="3"/>
      <c r="AB6" s="3"/>
    </row>
    <row r="7" spans="2:31" s="33" customFormat="1" ht="30.75" customHeight="1" thickBot="1">
      <c r="B7" s="39" t="s">
        <v>2</v>
      </c>
      <c r="C7" s="40" t="s">
        <v>0</v>
      </c>
      <c r="D7" s="41" t="s">
        <v>3</v>
      </c>
      <c r="E7" s="41" t="s">
        <v>24</v>
      </c>
      <c r="F7" s="42" t="s">
        <v>19</v>
      </c>
      <c r="G7" s="41" t="s">
        <v>4</v>
      </c>
      <c r="H7" s="42" t="s">
        <v>5</v>
      </c>
      <c r="I7" s="42" t="s">
        <v>6</v>
      </c>
      <c r="J7" s="80" t="s">
        <v>7</v>
      </c>
      <c r="K7" s="80" t="s">
        <v>8</v>
      </c>
      <c r="L7" s="80" t="s">
        <v>9</v>
      </c>
      <c r="M7" s="80" t="s">
        <v>10</v>
      </c>
      <c r="N7" s="80" t="s">
        <v>11</v>
      </c>
      <c r="O7" s="80" t="s">
        <v>12</v>
      </c>
      <c r="P7" s="80" t="s">
        <v>94</v>
      </c>
      <c r="Q7" s="80" t="s">
        <v>95</v>
      </c>
      <c r="R7" s="80" t="s">
        <v>96</v>
      </c>
      <c r="S7" s="81" t="s">
        <v>97</v>
      </c>
      <c r="T7" s="32" t="s">
        <v>1</v>
      </c>
      <c r="U7" s="32"/>
      <c r="V7" s="32"/>
      <c r="W7" s="32"/>
      <c r="X7" s="32"/>
      <c r="Y7" s="32"/>
      <c r="Z7" s="32"/>
      <c r="AA7" s="32"/>
      <c r="AB7" s="32"/>
    </row>
    <row r="8" spans="2:31" ht="27.75" customHeight="1">
      <c r="B8" s="43" t="s">
        <v>20</v>
      </c>
      <c r="C8" s="44" t="s">
        <v>21</v>
      </c>
      <c r="D8" s="45" t="s">
        <v>22</v>
      </c>
      <c r="E8" s="45" t="s">
        <v>23</v>
      </c>
      <c r="F8" s="46">
        <v>33300</v>
      </c>
      <c r="G8" s="47" t="s">
        <v>32</v>
      </c>
      <c r="H8" s="48" t="s">
        <v>16</v>
      </c>
      <c r="I8" s="49" t="s">
        <v>15</v>
      </c>
      <c r="J8" s="45"/>
      <c r="K8" s="45">
        <v>1</v>
      </c>
      <c r="L8" s="45">
        <v>1</v>
      </c>
      <c r="M8" s="45"/>
      <c r="N8" s="45" t="s">
        <v>17</v>
      </c>
      <c r="O8" s="45"/>
      <c r="P8" s="45" t="s">
        <v>13</v>
      </c>
      <c r="Q8" s="45"/>
      <c r="R8" s="45" t="s">
        <v>17</v>
      </c>
      <c r="S8" s="50"/>
      <c r="T8" s="3" t="s">
        <v>1</v>
      </c>
      <c r="U8" s="3"/>
      <c r="V8" s="3"/>
      <c r="W8" s="3"/>
      <c r="X8" s="3"/>
      <c r="Y8" s="3"/>
      <c r="Z8" s="3"/>
      <c r="AA8" s="3"/>
      <c r="AB8" s="3"/>
    </row>
    <row r="9" spans="2:31" ht="27.75" customHeight="1">
      <c r="B9" s="23">
        <v>1</v>
      </c>
      <c r="C9" s="24"/>
      <c r="D9" s="15"/>
      <c r="E9" s="9"/>
      <c r="F9" s="25"/>
      <c r="G9" s="10"/>
      <c r="H9" s="26"/>
      <c r="I9" s="9"/>
      <c r="J9" s="10"/>
      <c r="K9" s="10"/>
      <c r="L9" s="10"/>
      <c r="M9" s="10"/>
      <c r="N9" s="10"/>
      <c r="O9" s="10"/>
      <c r="P9" s="27"/>
      <c r="Q9" s="10"/>
      <c r="R9" s="10"/>
      <c r="S9" s="10"/>
      <c r="T9" s="3" t="s">
        <v>1</v>
      </c>
      <c r="U9" s="3"/>
      <c r="V9" s="3"/>
      <c r="W9" s="3"/>
      <c r="X9" s="3"/>
      <c r="Y9" s="3"/>
      <c r="Z9" s="3"/>
      <c r="AA9" s="3"/>
      <c r="AB9" s="3"/>
    </row>
    <row r="10" spans="2:31" ht="27.75" customHeight="1">
      <c r="B10" s="23">
        <v>2</v>
      </c>
      <c r="C10" s="24"/>
      <c r="D10" s="15"/>
      <c r="E10" s="9"/>
      <c r="F10" s="25"/>
      <c r="G10" s="10"/>
      <c r="H10" s="26"/>
      <c r="I10" s="9"/>
      <c r="J10" s="10"/>
      <c r="K10" s="10"/>
      <c r="L10" s="10"/>
      <c r="M10" s="10"/>
      <c r="N10" s="10"/>
      <c r="O10" s="10"/>
      <c r="P10" s="27"/>
      <c r="Q10" s="10"/>
      <c r="R10" s="10"/>
      <c r="S10" s="10"/>
      <c r="T10" s="3" t="s">
        <v>1</v>
      </c>
      <c r="U10" s="3"/>
      <c r="V10" s="3"/>
      <c r="W10" s="3"/>
      <c r="X10" s="3"/>
      <c r="Y10" s="3"/>
      <c r="Z10" s="3"/>
      <c r="AA10" s="3"/>
      <c r="AB10" s="3"/>
    </row>
    <row r="11" spans="2:31" ht="27.75" customHeight="1">
      <c r="B11" s="23">
        <v>3</v>
      </c>
      <c r="C11" s="24"/>
      <c r="D11" s="15"/>
      <c r="E11" s="9"/>
      <c r="F11" s="25"/>
      <c r="G11" s="10"/>
      <c r="H11" s="26"/>
      <c r="I11" s="9"/>
      <c r="J11" s="10"/>
      <c r="K11" s="10"/>
      <c r="L11" s="10"/>
      <c r="M11" s="10"/>
      <c r="N11" s="10"/>
      <c r="O11" s="10"/>
      <c r="P11" s="27"/>
      <c r="Q11" s="10"/>
      <c r="R11" s="10"/>
      <c r="S11" s="10"/>
      <c r="T11" s="3" t="s">
        <v>1</v>
      </c>
      <c r="U11" s="3"/>
      <c r="V11" s="3"/>
      <c r="W11" s="3"/>
      <c r="X11" s="3"/>
      <c r="Y11" s="3"/>
      <c r="Z11" s="3"/>
      <c r="AA11" s="3"/>
      <c r="AB11" s="3"/>
    </row>
    <row r="12" spans="2:31" ht="27.75" customHeight="1">
      <c r="B12" s="23">
        <v>4</v>
      </c>
      <c r="C12" s="24"/>
      <c r="D12" s="15"/>
      <c r="E12" s="14"/>
      <c r="F12" s="25"/>
      <c r="G12" s="10"/>
      <c r="H12" s="26"/>
      <c r="I12" s="9"/>
      <c r="J12" s="10"/>
      <c r="K12" s="10"/>
      <c r="L12" s="10"/>
      <c r="M12" s="10"/>
      <c r="N12" s="10"/>
      <c r="O12" s="10"/>
      <c r="P12" s="28"/>
      <c r="Q12" s="10"/>
      <c r="R12" s="10"/>
      <c r="S12" s="10"/>
      <c r="T12" s="24"/>
      <c r="U12" s="15"/>
      <c r="V12" s="9"/>
      <c r="W12" s="25"/>
      <c r="X12" s="10"/>
      <c r="Y12" s="26"/>
      <c r="AA12" s="3"/>
      <c r="AB12" s="3"/>
    </row>
    <row r="13" spans="2:31" ht="27.75" customHeight="1">
      <c r="B13" s="23">
        <v>5</v>
      </c>
      <c r="C13" s="24"/>
      <c r="D13" s="15"/>
      <c r="E13" s="9"/>
      <c r="F13" s="25"/>
      <c r="G13" s="10"/>
      <c r="H13" s="26"/>
      <c r="I13" s="9"/>
      <c r="J13" s="10"/>
      <c r="K13" s="10"/>
      <c r="L13" s="10"/>
      <c r="M13" s="10"/>
      <c r="N13" s="10"/>
      <c r="O13" s="10"/>
      <c r="P13" s="10"/>
      <c r="Q13" s="10"/>
      <c r="R13" s="10"/>
      <c r="S13" s="10"/>
      <c r="T13" s="1" t="s">
        <v>1</v>
      </c>
      <c r="AA13" s="3"/>
      <c r="AB13" s="3"/>
    </row>
    <row r="14" spans="2:31" ht="27.75" customHeight="1">
      <c r="B14" s="23">
        <v>6</v>
      </c>
      <c r="C14" s="24"/>
      <c r="D14" s="15"/>
      <c r="E14" s="14"/>
      <c r="F14" s="25"/>
      <c r="G14" s="10"/>
      <c r="H14" s="26"/>
      <c r="I14" s="9"/>
      <c r="J14" s="10"/>
      <c r="K14" s="10"/>
      <c r="L14" s="10"/>
      <c r="M14" s="10"/>
      <c r="N14" s="10"/>
      <c r="O14" s="10"/>
      <c r="P14" s="10"/>
      <c r="Q14" s="10"/>
      <c r="R14" s="27"/>
      <c r="S14" s="10"/>
      <c r="T14" s="1" t="s">
        <v>1</v>
      </c>
      <c r="AA14" s="3"/>
      <c r="AB14" s="3"/>
    </row>
    <row r="15" spans="2:31" ht="27.75" customHeight="1">
      <c r="B15" s="23">
        <v>7</v>
      </c>
      <c r="C15" s="24"/>
      <c r="D15" s="15"/>
      <c r="E15" s="9"/>
      <c r="F15" s="25"/>
      <c r="G15" s="10"/>
      <c r="H15" s="26"/>
      <c r="I15" s="9"/>
      <c r="J15" s="10"/>
      <c r="K15" s="10"/>
      <c r="L15" s="10"/>
      <c r="M15" s="10"/>
      <c r="N15" s="10"/>
      <c r="O15" s="10"/>
      <c r="P15" s="10"/>
      <c r="Q15" s="10"/>
      <c r="R15" s="10"/>
      <c r="S15" s="10"/>
      <c r="T15" s="1" t="s">
        <v>1</v>
      </c>
      <c r="AA15" s="3"/>
      <c r="AB15" s="3"/>
    </row>
    <row r="16" spans="2:31" ht="27.75" customHeight="1">
      <c r="B16" s="23">
        <v>8</v>
      </c>
      <c r="C16" s="24"/>
      <c r="D16" s="15"/>
      <c r="E16" s="14"/>
      <c r="F16" s="25"/>
      <c r="G16" s="10"/>
      <c r="H16" s="26"/>
      <c r="I16" s="9"/>
      <c r="J16" s="10"/>
      <c r="K16" s="10"/>
      <c r="L16" s="10"/>
      <c r="M16" s="10"/>
      <c r="N16" s="10"/>
      <c r="O16" s="10"/>
      <c r="P16" s="10"/>
      <c r="Q16" s="10"/>
      <c r="R16" s="10"/>
      <c r="S16" s="10"/>
      <c r="AA16" s="3"/>
      <c r="AB16" s="3"/>
    </row>
    <row r="17" spans="2:28" ht="27.75" customHeight="1">
      <c r="B17" s="23">
        <v>9</v>
      </c>
      <c r="C17" s="24"/>
      <c r="D17" s="15"/>
      <c r="E17" s="9"/>
      <c r="F17" s="25"/>
      <c r="G17" s="10"/>
      <c r="H17" s="54"/>
      <c r="I17" s="9"/>
      <c r="J17" s="10"/>
      <c r="K17" s="10"/>
      <c r="L17" s="10"/>
      <c r="M17" s="10"/>
      <c r="N17" s="10"/>
      <c r="O17" s="10"/>
      <c r="P17" s="10"/>
      <c r="Q17" s="10"/>
      <c r="R17" s="10"/>
      <c r="S17" s="10"/>
      <c r="T17" s="24" t="s">
        <v>255</v>
      </c>
      <c r="U17" s="15" t="s">
        <v>257</v>
      </c>
      <c r="V17" s="14" t="s">
        <v>254</v>
      </c>
      <c r="W17" s="25">
        <v>35463</v>
      </c>
      <c r="X17" s="10" t="s">
        <v>32</v>
      </c>
      <c r="Y17" s="26" t="s">
        <v>256</v>
      </c>
      <c r="AA17" s="3"/>
      <c r="AB17" s="3"/>
    </row>
    <row r="18" spans="2:28" ht="27.75" customHeight="1">
      <c r="B18" s="23">
        <v>10</v>
      </c>
      <c r="C18" s="24"/>
      <c r="D18" s="15"/>
      <c r="E18" s="14"/>
      <c r="F18" s="25"/>
      <c r="G18" s="10"/>
      <c r="H18" s="26"/>
      <c r="I18" s="9"/>
      <c r="J18" s="10"/>
      <c r="K18" s="10"/>
      <c r="L18" s="10"/>
      <c r="M18" s="10"/>
      <c r="N18" s="10"/>
      <c r="O18" s="10"/>
      <c r="P18" s="10"/>
      <c r="Q18" s="10"/>
      <c r="R18" s="10"/>
      <c r="S18" s="10"/>
      <c r="AA18" s="3"/>
      <c r="AB18" s="3"/>
    </row>
    <row r="19" spans="2:28" ht="27.75" customHeight="1">
      <c r="B19" s="23">
        <v>11</v>
      </c>
      <c r="C19" s="24"/>
      <c r="D19" s="15"/>
      <c r="E19" s="9"/>
      <c r="F19" s="25"/>
      <c r="G19" s="10"/>
      <c r="H19" s="26"/>
      <c r="I19" s="9"/>
      <c r="J19" s="10"/>
      <c r="K19" s="10"/>
      <c r="L19" s="10"/>
      <c r="M19" s="10"/>
      <c r="N19" s="27"/>
      <c r="O19" s="10"/>
      <c r="P19" s="10"/>
      <c r="Q19" s="10"/>
      <c r="R19" s="10"/>
      <c r="S19" s="10"/>
      <c r="T19" s="3"/>
      <c r="U19" s="3"/>
      <c r="V19" s="3"/>
      <c r="W19" s="3"/>
      <c r="X19" s="3"/>
      <c r="Y19" s="3"/>
      <c r="Z19" s="3"/>
      <c r="AA19" s="3"/>
      <c r="AB19" s="3"/>
    </row>
    <row r="20" spans="2:28" ht="27.75" customHeight="1">
      <c r="B20" s="23">
        <v>12</v>
      </c>
      <c r="C20" s="24"/>
      <c r="D20" s="15"/>
      <c r="E20" s="14"/>
      <c r="F20" s="25"/>
      <c r="G20" s="10"/>
      <c r="H20" s="26"/>
      <c r="I20" s="9"/>
      <c r="J20" s="10"/>
      <c r="K20" s="10"/>
      <c r="L20" s="10"/>
      <c r="M20" s="10"/>
      <c r="N20" s="10"/>
      <c r="O20" s="10"/>
      <c r="P20" s="10"/>
      <c r="Q20" s="27"/>
      <c r="R20" s="10"/>
      <c r="S20" s="10"/>
      <c r="T20" s="3"/>
      <c r="U20" s="3"/>
      <c r="V20" s="3"/>
      <c r="W20" s="3"/>
      <c r="X20" s="3"/>
      <c r="Y20" s="3"/>
      <c r="Z20" s="3"/>
      <c r="AA20" s="3"/>
      <c r="AB20" s="3"/>
    </row>
    <row r="21" spans="2:28" ht="27.75" customHeight="1">
      <c r="B21" s="23">
        <v>13</v>
      </c>
      <c r="C21" s="24"/>
      <c r="D21" s="15"/>
      <c r="E21" s="9"/>
      <c r="F21" s="25"/>
      <c r="G21" s="10"/>
      <c r="H21" s="26"/>
      <c r="I21" s="9"/>
      <c r="J21" s="10"/>
      <c r="K21" s="10"/>
      <c r="L21" s="10"/>
      <c r="M21" s="10"/>
      <c r="N21" s="10"/>
      <c r="O21" s="27"/>
      <c r="P21" s="10"/>
      <c r="Q21" s="27"/>
      <c r="R21" s="10"/>
      <c r="S21" s="10"/>
      <c r="T21" s="3"/>
      <c r="U21" s="3"/>
      <c r="V21" s="3"/>
      <c r="W21" s="3"/>
      <c r="X21" s="3"/>
      <c r="Y21" s="3"/>
      <c r="Z21" s="3"/>
      <c r="AA21" s="3"/>
      <c r="AB21" s="3"/>
    </row>
    <row r="22" spans="2:28" ht="27.75" customHeight="1">
      <c r="B22" s="23">
        <v>14</v>
      </c>
      <c r="C22" s="24"/>
      <c r="D22" s="15"/>
      <c r="E22" s="14"/>
      <c r="F22" s="25"/>
      <c r="G22" s="10"/>
      <c r="H22" s="26"/>
      <c r="I22" s="9"/>
      <c r="J22" s="10"/>
      <c r="K22" s="10"/>
      <c r="L22" s="10"/>
      <c r="M22" s="10"/>
      <c r="N22" s="10"/>
      <c r="O22" s="10"/>
      <c r="P22" s="10"/>
      <c r="Q22" s="27"/>
      <c r="R22" s="10"/>
      <c r="S22" s="10"/>
      <c r="T22" s="3"/>
      <c r="U22" s="3"/>
      <c r="V22" s="3"/>
      <c r="W22" s="3"/>
      <c r="X22" s="3"/>
      <c r="Y22" s="3"/>
      <c r="Z22" s="3"/>
      <c r="AA22" s="3"/>
      <c r="AB22" s="3"/>
    </row>
    <row r="23" spans="2:28" ht="27.75" customHeight="1">
      <c r="B23" s="23">
        <v>15</v>
      </c>
      <c r="C23" s="24"/>
      <c r="D23" s="15"/>
      <c r="E23" s="9"/>
      <c r="F23" s="25"/>
      <c r="G23" s="10"/>
      <c r="H23" s="26"/>
      <c r="I23" s="9"/>
      <c r="J23" s="10"/>
      <c r="K23" s="10"/>
      <c r="L23" s="10"/>
      <c r="M23" s="10"/>
      <c r="N23" s="10"/>
      <c r="O23" s="10"/>
      <c r="P23" s="10"/>
      <c r="Q23" s="27"/>
      <c r="R23" s="10"/>
      <c r="S23" s="10"/>
      <c r="T23" s="3"/>
      <c r="U23" s="3"/>
      <c r="V23" s="3"/>
      <c r="W23" s="3"/>
      <c r="X23" s="3"/>
      <c r="Y23" s="3"/>
      <c r="Z23" s="3"/>
      <c r="AA23" s="3"/>
      <c r="AB23" s="3"/>
    </row>
    <row r="24" spans="2:28" ht="27.75" customHeight="1">
      <c r="B24" s="23">
        <v>16</v>
      </c>
      <c r="C24" s="24"/>
      <c r="D24" s="15"/>
      <c r="E24" s="14"/>
      <c r="F24" s="25"/>
      <c r="G24" s="10"/>
      <c r="H24" s="26"/>
      <c r="I24" s="9"/>
      <c r="J24" s="10"/>
      <c r="K24" s="10"/>
      <c r="L24" s="10"/>
      <c r="M24" s="10"/>
      <c r="N24" s="10"/>
      <c r="O24" s="10"/>
      <c r="P24" s="10"/>
      <c r="Q24" s="10"/>
      <c r="R24" s="10"/>
      <c r="S24" s="10"/>
      <c r="T24" s="3"/>
      <c r="U24" s="3"/>
      <c r="V24" s="3"/>
      <c r="W24" s="3"/>
      <c r="X24" s="3"/>
      <c r="Y24" s="3"/>
      <c r="Z24" s="3"/>
      <c r="AA24" s="3"/>
      <c r="AB24" s="3"/>
    </row>
    <row r="25" spans="2:28" ht="27.75" customHeight="1">
      <c r="B25" s="23">
        <v>17</v>
      </c>
      <c r="C25" s="24"/>
      <c r="D25" s="15"/>
      <c r="E25" s="9"/>
      <c r="F25" s="25"/>
      <c r="G25" s="10"/>
      <c r="H25" s="26"/>
      <c r="I25" s="9"/>
      <c r="J25" s="10"/>
      <c r="K25" s="10"/>
      <c r="L25" s="10"/>
      <c r="M25" s="10"/>
      <c r="N25" s="10"/>
      <c r="O25" s="10"/>
      <c r="P25" s="10"/>
      <c r="Q25" s="28"/>
      <c r="R25" s="10"/>
      <c r="S25" s="10"/>
      <c r="T25" s="3"/>
      <c r="U25" s="3"/>
      <c r="V25" s="3"/>
      <c r="W25" s="3"/>
      <c r="X25" s="3"/>
      <c r="Y25" s="3"/>
      <c r="Z25" s="3"/>
      <c r="AA25" s="3"/>
      <c r="AB25" s="3"/>
    </row>
    <row r="26" spans="2:28" ht="27.75" customHeight="1">
      <c r="B26" s="23">
        <v>18</v>
      </c>
      <c r="C26" s="24"/>
      <c r="D26" s="15"/>
      <c r="E26" s="14"/>
      <c r="F26" s="25"/>
      <c r="G26" s="10"/>
      <c r="H26" s="26"/>
      <c r="I26" s="9"/>
      <c r="J26" s="10"/>
      <c r="K26" s="10"/>
      <c r="L26" s="10"/>
      <c r="M26" s="10"/>
      <c r="N26" s="10"/>
      <c r="O26" s="10"/>
      <c r="P26" s="10"/>
      <c r="Q26" s="10"/>
      <c r="R26" s="10"/>
      <c r="S26" s="10"/>
      <c r="T26" s="3"/>
      <c r="U26" s="3"/>
      <c r="V26" s="3"/>
      <c r="W26" s="3"/>
      <c r="X26" s="3"/>
      <c r="Y26" s="3"/>
      <c r="Z26" s="3"/>
      <c r="AA26" s="3"/>
      <c r="AB26" s="3"/>
    </row>
    <row r="27" spans="2:28" ht="27.75" customHeight="1">
      <c r="B27" s="23">
        <v>19</v>
      </c>
      <c r="C27" s="24"/>
      <c r="D27" s="15"/>
      <c r="E27" s="9"/>
      <c r="F27" s="25"/>
      <c r="G27" s="10"/>
      <c r="H27" s="26"/>
      <c r="I27" s="9"/>
      <c r="J27" s="10"/>
      <c r="K27" s="10"/>
      <c r="L27" s="10"/>
      <c r="M27" s="10"/>
      <c r="N27" s="10"/>
      <c r="O27" s="10"/>
      <c r="P27" s="10"/>
      <c r="Q27" s="10"/>
      <c r="R27" s="10"/>
      <c r="S27" s="10"/>
      <c r="T27" s="3"/>
      <c r="U27" s="3"/>
      <c r="V27" s="3"/>
      <c r="W27" s="3"/>
      <c r="X27" s="3"/>
      <c r="Y27" s="3"/>
      <c r="Z27" s="3"/>
      <c r="AA27" s="3"/>
      <c r="AB27" s="3"/>
    </row>
    <row r="28" spans="2:28" ht="27.75" customHeight="1">
      <c r="B28" s="23">
        <v>20</v>
      </c>
      <c r="C28" s="24"/>
      <c r="D28" s="15"/>
      <c r="E28" s="14"/>
      <c r="F28" s="25"/>
      <c r="G28" s="10"/>
      <c r="H28" s="26"/>
      <c r="I28" s="9"/>
      <c r="J28" s="10"/>
      <c r="K28" s="10"/>
      <c r="L28" s="10"/>
      <c r="M28" s="10"/>
      <c r="N28" s="10"/>
      <c r="O28" s="10"/>
      <c r="P28" s="10"/>
      <c r="Q28" s="10"/>
      <c r="R28" s="10"/>
      <c r="S28" s="27"/>
      <c r="T28" s="3"/>
      <c r="U28" s="3"/>
      <c r="V28" s="3"/>
      <c r="W28" s="3"/>
      <c r="X28" s="3"/>
      <c r="Y28" s="3"/>
      <c r="Z28" s="3"/>
      <c r="AA28" s="3"/>
      <c r="AB28" s="3"/>
    </row>
    <row r="29" spans="2:28" ht="27.75" customHeight="1">
      <c r="B29" s="23">
        <v>21</v>
      </c>
      <c r="C29" s="24"/>
      <c r="D29" s="15"/>
      <c r="E29" s="9"/>
      <c r="F29" s="25"/>
      <c r="G29" s="10"/>
      <c r="H29" s="26"/>
      <c r="I29" s="9"/>
      <c r="J29" s="10"/>
      <c r="K29" s="10"/>
      <c r="L29" s="10"/>
      <c r="M29" s="10"/>
      <c r="N29" s="10"/>
      <c r="O29" s="10"/>
      <c r="P29" s="10"/>
      <c r="Q29" s="10"/>
      <c r="R29" s="10"/>
      <c r="S29" s="27"/>
      <c r="T29" s="3"/>
      <c r="U29" s="3"/>
      <c r="V29" s="3"/>
      <c r="W29" s="3"/>
      <c r="X29" s="3"/>
      <c r="Y29" s="3"/>
      <c r="Z29" s="3"/>
      <c r="AA29" s="3"/>
      <c r="AB29" s="3"/>
    </row>
    <row r="30" spans="2:28" ht="27.75" customHeight="1">
      <c r="B30" s="23">
        <v>22</v>
      </c>
      <c r="C30" s="24"/>
      <c r="D30" s="15"/>
      <c r="E30" s="14"/>
      <c r="F30" s="25"/>
      <c r="G30" s="10"/>
      <c r="H30" s="26"/>
      <c r="I30" s="9"/>
      <c r="J30" s="10"/>
      <c r="K30" s="10"/>
      <c r="L30" s="10"/>
      <c r="M30" s="10"/>
      <c r="N30" s="10"/>
      <c r="O30" s="27"/>
      <c r="P30" s="10"/>
      <c r="Q30" s="10"/>
      <c r="R30" s="10"/>
      <c r="S30" s="10"/>
      <c r="T30" s="3"/>
      <c r="U30" s="3"/>
      <c r="V30" s="3"/>
      <c r="W30" s="3"/>
      <c r="X30" s="3"/>
      <c r="Y30" s="3"/>
      <c r="Z30" s="3"/>
      <c r="AA30" s="3"/>
      <c r="AB30" s="3"/>
    </row>
    <row r="31" spans="2:28" ht="27.75" customHeight="1">
      <c r="B31" s="23">
        <v>23</v>
      </c>
      <c r="C31" s="24"/>
      <c r="D31" s="15"/>
      <c r="E31" s="9"/>
      <c r="F31" s="25"/>
      <c r="G31" s="10"/>
      <c r="H31" s="26"/>
      <c r="I31" s="9"/>
      <c r="J31" s="10"/>
      <c r="K31" s="10"/>
      <c r="L31" s="10"/>
      <c r="M31" s="10"/>
      <c r="N31" s="27"/>
      <c r="O31" s="10"/>
      <c r="P31" s="27"/>
      <c r="Q31" s="10"/>
      <c r="R31" s="10"/>
      <c r="S31" s="10"/>
      <c r="T31" s="3"/>
      <c r="U31" s="3"/>
      <c r="V31" s="3"/>
      <c r="W31" s="3"/>
      <c r="X31" s="3"/>
      <c r="Y31" s="3"/>
      <c r="Z31" s="3"/>
      <c r="AA31" s="3"/>
      <c r="AB31" s="3"/>
    </row>
    <row r="32" spans="2:28" ht="27.75" customHeight="1">
      <c r="B32" s="23">
        <v>24</v>
      </c>
      <c r="C32" s="24"/>
      <c r="D32" s="15"/>
      <c r="E32" s="14"/>
      <c r="F32" s="25"/>
      <c r="G32" s="10"/>
      <c r="H32" s="26"/>
      <c r="I32" s="9"/>
      <c r="J32" s="10"/>
      <c r="K32" s="10"/>
      <c r="L32" s="10"/>
      <c r="M32" s="10"/>
      <c r="N32" s="27"/>
      <c r="O32" s="10"/>
      <c r="P32" s="27"/>
      <c r="Q32" s="10"/>
      <c r="R32" s="10"/>
      <c r="S32" s="10"/>
      <c r="T32" s="3"/>
      <c r="U32" s="3"/>
      <c r="V32" s="3"/>
      <c r="W32" s="3"/>
      <c r="X32" s="3"/>
      <c r="Y32" s="3"/>
      <c r="Z32" s="3"/>
      <c r="AA32" s="3"/>
      <c r="AB32" s="3"/>
    </row>
    <row r="33" spans="2:28" ht="27.75" customHeight="1">
      <c r="B33" s="23">
        <v>25</v>
      </c>
      <c r="C33" s="26"/>
      <c r="D33" s="9"/>
      <c r="E33" s="9"/>
      <c r="F33" s="25"/>
      <c r="G33" s="10"/>
      <c r="H33" s="26"/>
      <c r="I33" s="9"/>
      <c r="J33" s="10"/>
      <c r="K33" s="10"/>
      <c r="L33" s="10"/>
      <c r="M33" s="10"/>
      <c r="N33" s="10"/>
      <c r="O33" s="10"/>
      <c r="P33" s="30"/>
      <c r="Q33" s="10"/>
      <c r="R33" s="10"/>
      <c r="S33" s="10"/>
      <c r="T33" s="3"/>
      <c r="U33" s="3"/>
      <c r="V33" s="3"/>
      <c r="W33" s="3"/>
      <c r="X33" s="3"/>
      <c r="Y33" s="3"/>
      <c r="Z33" s="3"/>
      <c r="AA33" s="3"/>
      <c r="AB33" s="3"/>
    </row>
    <row r="34" spans="2:28" ht="27.75" customHeight="1">
      <c r="B34" s="23">
        <v>26</v>
      </c>
      <c r="C34" s="26"/>
      <c r="D34" s="9"/>
      <c r="E34" s="14"/>
      <c r="F34" s="25"/>
      <c r="G34" s="10"/>
      <c r="H34" s="26"/>
      <c r="I34" s="9"/>
      <c r="J34" s="10"/>
      <c r="K34" s="10"/>
      <c r="L34" s="10"/>
      <c r="M34" s="10"/>
      <c r="N34" s="10"/>
      <c r="O34" s="10"/>
      <c r="P34" s="27"/>
      <c r="Q34" s="10"/>
      <c r="R34" s="10"/>
      <c r="S34" s="10"/>
      <c r="T34" s="3"/>
      <c r="U34" s="3"/>
      <c r="V34" s="3"/>
      <c r="W34" s="3"/>
      <c r="X34" s="3"/>
      <c r="Y34" s="3"/>
      <c r="Z34" s="3"/>
      <c r="AA34" s="3"/>
      <c r="AB34" s="3"/>
    </row>
    <row r="35" spans="2:28" ht="27.75" customHeight="1">
      <c r="B35" s="23">
        <v>27</v>
      </c>
      <c r="C35" s="26"/>
      <c r="D35" s="9"/>
      <c r="E35" s="9"/>
      <c r="F35" s="25"/>
      <c r="G35" s="10"/>
      <c r="H35" s="26"/>
      <c r="I35" s="9"/>
      <c r="J35" s="10"/>
      <c r="K35" s="10"/>
      <c r="L35" s="10"/>
      <c r="M35" s="10"/>
      <c r="N35" s="10"/>
      <c r="O35" s="10"/>
      <c r="P35" s="27"/>
      <c r="Q35" s="10"/>
      <c r="R35" s="10"/>
      <c r="S35" s="10"/>
      <c r="T35" s="3"/>
      <c r="U35" s="3"/>
      <c r="V35" s="3"/>
      <c r="W35" s="3"/>
      <c r="X35" s="3"/>
      <c r="Y35" s="3"/>
      <c r="Z35" s="3"/>
      <c r="AA35" s="3"/>
      <c r="AB35" s="3"/>
    </row>
    <row r="36" spans="2:28" ht="27.75" customHeight="1">
      <c r="B36" s="23">
        <v>28</v>
      </c>
      <c r="C36" s="26"/>
      <c r="D36" s="9"/>
      <c r="E36" s="14"/>
      <c r="F36" s="25"/>
      <c r="G36" s="10"/>
      <c r="H36" s="26"/>
      <c r="I36" s="9"/>
      <c r="J36" s="10"/>
      <c r="K36" s="10"/>
      <c r="L36" s="10"/>
      <c r="M36" s="10"/>
      <c r="N36" s="10"/>
      <c r="O36" s="10"/>
      <c r="P36" s="27"/>
      <c r="Q36" s="10"/>
      <c r="R36" s="10"/>
      <c r="S36" s="10"/>
      <c r="T36" s="3"/>
      <c r="U36" s="3"/>
      <c r="V36" s="3"/>
      <c r="W36" s="3"/>
      <c r="X36" s="3"/>
      <c r="Y36" s="3"/>
      <c r="Z36" s="3"/>
      <c r="AA36" s="3"/>
      <c r="AB36" s="3"/>
    </row>
    <row r="37" spans="2:28" ht="27.75" customHeight="1">
      <c r="B37" s="23">
        <v>29</v>
      </c>
      <c r="C37" s="26"/>
      <c r="D37" s="9"/>
      <c r="E37" s="9"/>
      <c r="F37" s="25"/>
      <c r="G37" s="10"/>
      <c r="H37" s="26"/>
      <c r="I37" s="9"/>
      <c r="J37" s="10"/>
      <c r="K37" s="10"/>
      <c r="L37" s="10"/>
      <c r="M37" s="10"/>
      <c r="N37" s="10"/>
      <c r="O37" s="10"/>
      <c r="P37" s="27"/>
      <c r="Q37" s="10"/>
      <c r="R37" s="10"/>
      <c r="S37" s="10"/>
      <c r="T37" s="3"/>
      <c r="U37" s="3"/>
      <c r="V37" s="3"/>
      <c r="W37" s="3"/>
      <c r="X37" s="3"/>
      <c r="Y37" s="3"/>
      <c r="Z37" s="3"/>
      <c r="AA37" s="3"/>
      <c r="AB37" s="3"/>
    </row>
    <row r="38" spans="2:28" ht="27.75" customHeight="1">
      <c r="B38" s="23">
        <v>30</v>
      </c>
      <c r="C38" s="26"/>
      <c r="D38" s="9"/>
      <c r="E38" s="14"/>
      <c r="F38" s="25"/>
      <c r="G38" s="10"/>
      <c r="H38" s="26"/>
      <c r="I38" s="9"/>
      <c r="J38" s="10"/>
      <c r="K38" s="10"/>
      <c r="L38" s="10"/>
      <c r="M38" s="10"/>
      <c r="N38" s="10"/>
      <c r="O38" s="10"/>
      <c r="P38" s="10"/>
      <c r="Q38" s="30"/>
      <c r="R38" s="10"/>
      <c r="S38" s="10"/>
      <c r="T38" s="3"/>
      <c r="U38" s="3"/>
      <c r="V38" s="3"/>
      <c r="W38" s="3"/>
      <c r="X38" s="3"/>
      <c r="Y38" s="3"/>
      <c r="Z38" s="3"/>
      <c r="AA38" s="3"/>
      <c r="AB38" s="3"/>
    </row>
    <row r="39" spans="2:28" ht="27.75" customHeight="1">
      <c r="B39" s="23">
        <v>31</v>
      </c>
      <c r="C39" s="26"/>
      <c r="D39" s="9"/>
      <c r="E39" s="9"/>
      <c r="F39" s="25"/>
      <c r="G39" s="10"/>
      <c r="H39" s="26"/>
      <c r="I39" s="9"/>
      <c r="J39" s="10"/>
      <c r="K39" s="10"/>
      <c r="L39" s="10"/>
      <c r="M39" s="10"/>
      <c r="N39" s="10"/>
      <c r="O39" s="10"/>
      <c r="P39" s="10"/>
      <c r="Q39" s="27"/>
      <c r="R39" s="10"/>
      <c r="S39" s="10"/>
      <c r="T39" s="3"/>
      <c r="U39" s="3"/>
      <c r="V39" s="3"/>
      <c r="W39" s="3"/>
      <c r="X39" s="3"/>
      <c r="Y39" s="3"/>
      <c r="Z39" s="3"/>
      <c r="AA39" s="3"/>
      <c r="AB39" s="3"/>
    </row>
    <row r="40" spans="2:28" ht="27.75" customHeight="1">
      <c r="B40" s="23">
        <v>32</v>
      </c>
      <c r="C40" s="26"/>
      <c r="D40" s="9"/>
      <c r="E40" s="14"/>
      <c r="F40" s="25"/>
      <c r="G40" s="10"/>
      <c r="H40" s="26"/>
      <c r="I40" s="9"/>
      <c r="J40" s="10"/>
      <c r="K40" s="10"/>
      <c r="L40" s="10"/>
      <c r="M40" s="10"/>
      <c r="N40" s="10"/>
      <c r="O40" s="10"/>
      <c r="P40" s="10"/>
      <c r="Q40" s="27"/>
      <c r="R40" s="10"/>
      <c r="S40" s="10"/>
      <c r="T40" s="3"/>
      <c r="U40" s="3"/>
      <c r="V40" s="3"/>
      <c r="W40" s="3"/>
      <c r="X40" s="3"/>
      <c r="Y40" s="3"/>
      <c r="Z40" s="3"/>
      <c r="AA40" s="3"/>
      <c r="AB40" s="3"/>
    </row>
    <row r="41" spans="2:28" ht="27.75" customHeight="1">
      <c r="B41" s="23">
        <v>33</v>
      </c>
      <c r="C41" s="26"/>
      <c r="D41" s="9"/>
      <c r="E41" s="9"/>
      <c r="F41" s="25"/>
      <c r="G41" s="10"/>
      <c r="H41" s="26"/>
      <c r="I41" s="9"/>
      <c r="J41" s="10"/>
      <c r="K41" s="10"/>
      <c r="L41" s="10"/>
      <c r="M41" s="10"/>
      <c r="N41" s="10"/>
      <c r="O41" s="10"/>
      <c r="P41" s="10"/>
      <c r="Q41" s="27"/>
      <c r="R41" s="10"/>
      <c r="S41" s="10"/>
      <c r="T41" s="3"/>
      <c r="U41" s="3"/>
      <c r="V41" s="3"/>
      <c r="W41" s="3"/>
      <c r="X41" s="3"/>
      <c r="Y41" s="3"/>
      <c r="Z41" s="3"/>
      <c r="AA41" s="3"/>
      <c r="AB41" s="3"/>
    </row>
    <row r="42" spans="2:28" ht="27.75" customHeight="1">
      <c r="B42" s="23">
        <v>34</v>
      </c>
      <c r="C42" s="54"/>
      <c r="D42" s="9"/>
      <c r="E42" s="14"/>
      <c r="F42" s="25"/>
      <c r="G42" s="10"/>
      <c r="H42" s="26"/>
      <c r="I42" s="9"/>
      <c r="J42" s="10"/>
      <c r="K42" s="10"/>
      <c r="L42" s="10"/>
      <c r="M42" s="10"/>
      <c r="N42" s="10"/>
      <c r="O42" s="10"/>
      <c r="P42" s="10"/>
      <c r="Q42" s="27"/>
      <c r="R42" s="10"/>
      <c r="S42" s="10"/>
      <c r="T42" s="3"/>
      <c r="U42" s="3"/>
      <c r="V42" s="3"/>
      <c r="W42" s="3"/>
      <c r="X42" s="3"/>
      <c r="Y42" s="3"/>
      <c r="Z42" s="3"/>
      <c r="AA42" s="3"/>
      <c r="AB42" s="3"/>
    </row>
    <row r="43" spans="2:28" ht="27.75" customHeight="1">
      <c r="B43" s="23">
        <v>35</v>
      </c>
      <c r="C43" s="26"/>
      <c r="D43" s="9"/>
      <c r="E43" s="9"/>
      <c r="F43" s="25"/>
      <c r="G43" s="10"/>
      <c r="H43" s="26"/>
      <c r="I43" s="9"/>
      <c r="J43" s="10"/>
      <c r="K43" s="10"/>
      <c r="L43" s="10"/>
      <c r="M43" s="10"/>
      <c r="N43" s="10"/>
      <c r="O43" s="10"/>
      <c r="P43" s="10"/>
      <c r="Q43" s="27"/>
      <c r="R43" s="10"/>
      <c r="S43" s="10"/>
      <c r="T43" s="3"/>
      <c r="U43" s="3"/>
      <c r="V43" s="3"/>
      <c r="W43" s="3"/>
      <c r="X43" s="3"/>
      <c r="Y43" s="3"/>
      <c r="Z43" s="3"/>
      <c r="AA43" s="3"/>
      <c r="AB43" s="3"/>
    </row>
    <row r="44" spans="2:28" ht="27.75" customHeight="1">
      <c r="B44" s="23">
        <v>36</v>
      </c>
      <c r="C44" s="26"/>
      <c r="D44" s="9"/>
      <c r="E44" s="14"/>
      <c r="F44" s="25"/>
      <c r="G44" s="10"/>
      <c r="H44" s="26"/>
      <c r="I44" s="9"/>
      <c r="J44" s="10"/>
      <c r="K44" s="10"/>
      <c r="L44" s="10"/>
      <c r="M44" s="10"/>
      <c r="N44" s="27"/>
      <c r="O44" s="10"/>
      <c r="P44" s="10"/>
      <c r="Q44" s="30"/>
      <c r="R44" s="10"/>
      <c r="S44" s="10"/>
      <c r="T44" s="3"/>
      <c r="U44" s="3"/>
      <c r="V44" s="3"/>
      <c r="W44" s="3"/>
      <c r="X44" s="3"/>
      <c r="Y44" s="3"/>
      <c r="Z44" s="3"/>
      <c r="AA44" s="3"/>
      <c r="AB44" s="3"/>
    </row>
    <row r="45" spans="2:28" ht="27.75" customHeight="1">
      <c r="B45" s="23">
        <v>37</v>
      </c>
      <c r="C45" s="26"/>
      <c r="D45" s="9"/>
      <c r="E45" s="9"/>
      <c r="F45" s="25"/>
      <c r="G45" s="10"/>
      <c r="H45" s="26"/>
      <c r="I45" s="9"/>
      <c r="J45" s="10"/>
      <c r="K45" s="10"/>
      <c r="L45" s="10"/>
      <c r="M45" s="10"/>
      <c r="N45" s="27"/>
      <c r="O45" s="10"/>
      <c r="P45" s="10"/>
      <c r="Q45" s="27"/>
      <c r="R45" s="10"/>
      <c r="S45" s="10"/>
      <c r="T45" s="3"/>
      <c r="U45" s="3"/>
      <c r="V45" s="3"/>
      <c r="W45" s="3"/>
      <c r="X45" s="3"/>
      <c r="Y45" s="3"/>
      <c r="Z45" s="3"/>
      <c r="AA45" s="3"/>
      <c r="AB45" s="3"/>
    </row>
    <row r="46" spans="2:28" ht="27.75" customHeight="1">
      <c r="B46" s="23">
        <v>38</v>
      </c>
      <c r="C46" s="26"/>
      <c r="D46" s="9"/>
      <c r="E46" s="14"/>
      <c r="F46" s="25"/>
      <c r="G46" s="10"/>
      <c r="H46" s="26"/>
      <c r="I46" s="9"/>
      <c r="J46" s="10"/>
      <c r="K46" s="10"/>
      <c r="L46" s="10"/>
      <c r="M46" s="10"/>
      <c r="N46" s="27"/>
      <c r="O46" s="10"/>
      <c r="P46" s="10"/>
      <c r="Q46" s="10"/>
      <c r="R46" s="10"/>
      <c r="S46" s="10"/>
      <c r="T46" s="3"/>
      <c r="U46" s="3"/>
      <c r="V46" s="3"/>
      <c r="W46" s="3"/>
      <c r="X46" s="3"/>
      <c r="Y46" s="3"/>
      <c r="Z46" s="3"/>
      <c r="AA46" s="3"/>
      <c r="AB46" s="3"/>
    </row>
    <row r="47" spans="2:28" ht="27.75" customHeight="1">
      <c r="B47" s="23">
        <v>39</v>
      </c>
      <c r="C47" s="26"/>
      <c r="D47" s="9"/>
      <c r="E47" s="9"/>
      <c r="F47" s="25"/>
      <c r="G47" s="10"/>
      <c r="H47" s="26"/>
      <c r="I47" s="9"/>
      <c r="J47" s="10"/>
      <c r="K47" s="10"/>
      <c r="L47" s="10"/>
      <c r="M47" s="10"/>
      <c r="N47" s="27"/>
      <c r="O47" s="10"/>
      <c r="P47" s="10"/>
      <c r="Q47" s="10"/>
      <c r="R47" s="10"/>
      <c r="S47" s="10"/>
      <c r="T47" s="3"/>
      <c r="U47" s="3"/>
      <c r="V47" s="3"/>
      <c r="W47" s="3"/>
      <c r="X47" s="3"/>
      <c r="Y47" s="3"/>
      <c r="Z47" s="3"/>
      <c r="AA47" s="3"/>
      <c r="AB47" s="3"/>
    </row>
    <row r="48" spans="2:28" ht="27.75" customHeight="1">
      <c r="B48" s="23">
        <v>40</v>
      </c>
      <c r="C48" s="26"/>
      <c r="D48" s="9"/>
      <c r="E48" s="14"/>
      <c r="F48" s="25"/>
      <c r="G48" s="10"/>
      <c r="H48" s="26"/>
      <c r="I48" s="9"/>
      <c r="J48" s="10"/>
      <c r="K48" s="10"/>
      <c r="L48" s="10"/>
      <c r="M48" s="10"/>
      <c r="N48" s="27"/>
      <c r="O48" s="10"/>
      <c r="P48" s="10"/>
      <c r="Q48" s="10"/>
      <c r="R48" s="10"/>
      <c r="S48" s="10"/>
      <c r="T48" s="3"/>
      <c r="U48" s="3"/>
      <c r="V48" s="3"/>
      <c r="W48" s="3"/>
      <c r="X48" s="3"/>
      <c r="Y48" s="3"/>
      <c r="Z48" s="3"/>
      <c r="AA48" s="3"/>
      <c r="AB48" s="3"/>
    </row>
    <row r="49" spans="2:28" ht="27.75" customHeight="1">
      <c r="B49" s="23">
        <v>41</v>
      </c>
      <c r="C49" s="26"/>
      <c r="D49" s="9"/>
      <c r="E49" s="9"/>
      <c r="F49" s="25"/>
      <c r="G49" s="10"/>
      <c r="H49" s="26"/>
      <c r="I49" s="9"/>
      <c r="J49" s="10"/>
      <c r="K49" s="10"/>
      <c r="L49" s="10"/>
      <c r="M49" s="10"/>
      <c r="N49" s="27"/>
      <c r="O49" s="10"/>
      <c r="P49" s="10"/>
      <c r="Q49" s="10"/>
      <c r="R49" s="10"/>
      <c r="S49" s="10"/>
      <c r="T49" s="3"/>
      <c r="U49" s="3"/>
      <c r="V49" s="3"/>
      <c r="W49" s="3"/>
      <c r="X49" s="3"/>
      <c r="Y49" s="3"/>
      <c r="Z49" s="3"/>
      <c r="AA49" s="3"/>
      <c r="AB49" s="3"/>
    </row>
    <row r="50" spans="2:28" ht="27.75" customHeight="1">
      <c r="B50" s="23">
        <v>42</v>
      </c>
      <c r="C50" s="26"/>
      <c r="D50" s="9"/>
      <c r="E50" s="14"/>
      <c r="F50" s="25"/>
      <c r="G50" s="10"/>
      <c r="H50" s="26"/>
      <c r="I50" s="9"/>
      <c r="J50" s="10"/>
      <c r="K50" s="10"/>
      <c r="L50" s="10"/>
      <c r="M50" s="10"/>
      <c r="N50" s="27"/>
      <c r="O50" s="10"/>
      <c r="P50" s="10"/>
      <c r="Q50" s="10"/>
      <c r="R50" s="10"/>
      <c r="S50" s="10"/>
      <c r="T50" s="3"/>
      <c r="U50" s="3"/>
      <c r="V50" s="3"/>
      <c r="W50" s="3"/>
      <c r="X50" s="3"/>
      <c r="Y50" s="3"/>
      <c r="Z50" s="3"/>
      <c r="AA50" s="3"/>
      <c r="AB50" s="3"/>
    </row>
    <row r="51" spans="2:28" ht="27.75" customHeight="1">
      <c r="B51" s="23">
        <v>43</v>
      </c>
      <c r="C51" s="26"/>
      <c r="D51" s="9"/>
      <c r="E51" s="9"/>
      <c r="F51" s="25"/>
      <c r="G51" s="10"/>
      <c r="H51" s="26"/>
      <c r="I51" s="9"/>
      <c r="J51" s="10"/>
      <c r="K51" s="10"/>
      <c r="L51" s="10"/>
      <c r="M51" s="10"/>
      <c r="N51" s="10"/>
      <c r="O51" s="27"/>
      <c r="P51" s="10"/>
      <c r="Q51" s="10"/>
      <c r="R51" s="10"/>
      <c r="S51" s="10"/>
      <c r="T51" s="3"/>
      <c r="U51" s="3"/>
      <c r="V51" s="3"/>
      <c r="W51" s="3"/>
      <c r="X51" s="3"/>
      <c r="Y51" s="3"/>
      <c r="Z51" s="3"/>
      <c r="AA51" s="3"/>
      <c r="AB51" s="3"/>
    </row>
    <row r="52" spans="2:28" ht="27.75" customHeight="1">
      <c r="B52" s="23">
        <v>44</v>
      </c>
      <c r="C52" s="26"/>
      <c r="D52" s="9"/>
      <c r="E52" s="14"/>
      <c r="F52" s="29"/>
      <c r="G52" s="10"/>
      <c r="H52" s="26"/>
      <c r="I52" s="9"/>
      <c r="J52" s="10"/>
      <c r="K52" s="10"/>
      <c r="L52" s="10"/>
      <c r="M52" s="10"/>
      <c r="N52" s="10"/>
      <c r="O52" s="27"/>
      <c r="P52" s="10"/>
      <c r="Q52" s="10"/>
      <c r="R52" s="10"/>
      <c r="S52" s="10"/>
      <c r="T52" s="3"/>
      <c r="U52" s="3"/>
      <c r="V52" s="3"/>
      <c r="W52" s="3"/>
      <c r="X52" s="3"/>
      <c r="Y52" s="3"/>
      <c r="Z52" s="3"/>
      <c r="AA52" s="3"/>
      <c r="AB52" s="3"/>
    </row>
    <row r="53" spans="2:28" ht="27.75" customHeight="1">
      <c r="B53" s="23">
        <v>45</v>
      </c>
      <c r="C53" s="26"/>
      <c r="D53" s="9"/>
      <c r="E53" s="9"/>
      <c r="F53" s="29"/>
      <c r="G53" s="10"/>
      <c r="H53" s="26"/>
      <c r="I53" s="9"/>
      <c r="J53" s="10"/>
      <c r="K53" s="10"/>
      <c r="L53" s="10"/>
      <c r="M53" s="10"/>
      <c r="N53" s="10"/>
      <c r="O53" s="27"/>
      <c r="P53" s="10"/>
      <c r="Q53" s="10"/>
      <c r="R53" s="10"/>
      <c r="S53" s="10"/>
      <c r="T53" s="3"/>
      <c r="U53" s="3"/>
      <c r="V53" s="3"/>
      <c r="W53" s="3"/>
      <c r="X53" s="3"/>
      <c r="Y53" s="3"/>
      <c r="Z53" s="3"/>
      <c r="AA53" s="3"/>
      <c r="AB53" s="3"/>
    </row>
    <row r="54" spans="2:28" ht="27.75" customHeight="1">
      <c r="B54" s="23">
        <v>46</v>
      </c>
      <c r="C54" s="26"/>
      <c r="D54" s="9"/>
      <c r="E54" s="14"/>
      <c r="F54" s="29"/>
      <c r="G54" s="10"/>
      <c r="H54" s="26"/>
      <c r="I54" s="9"/>
      <c r="J54" s="10"/>
      <c r="K54" s="10"/>
      <c r="L54" s="10"/>
      <c r="M54" s="10"/>
      <c r="N54" s="10"/>
      <c r="O54" s="27"/>
      <c r="P54" s="10"/>
      <c r="Q54" s="10"/>
      <c r="R54" s="10"/>
      <c r="S54" s="10"/>
      <c r="T54" s="3"/>
      <c r="U54" s="3"/>
      <c r="V54" s="3"/>
      <c r="W54" s="3"/>
      <c r="X54" s="3"/>
      <c r="Y54" s="3"/>
      <c r="Z54" s="3"/>
      <c r="AA54" s="3"/>
      <c r="AB54" s="3"/>
    </row>
    <row r="55" spans="2:28" ht="27.75" customHeight="1">
      <c r="B55" s="23">
        <v>47</v>
      </c>
      <c r="C55" s="24"/>
      <c r="D55" s="15"/>
      <c r="E55" s="9"/>
      <c r="F55" s="25"/>
      <c r="G55" s="10"/>
      <c r="H55" s="26"/>
      <c r="I55" s="9"/>
      <c r="J55" s="10"/>
      <c r="K55" s="10"/>
      <c r="L55" s="10"/>
      <c r="M55" s="10"/>
      <c r="N55" s="10"/>
      <c r="O55" s="27"/>
      <c r="P55" s="10"/>
      <c r="Q55" s="10"/>
      <c r="R55" s="10"/>
      <c r="S55" s="10"/>
      <c r="T55" s="3"/>
      <c r="U55" s="3"/>
      <c r="V55" s="3"/>
      <c r="W55" s="3"/>
      <c r="X55" s="3"/>
      <c r="Y55" s="3"/>
      <c r="Z55" s="3"/>
      <c r="AA55" s="3"/>
      <c r="AB55" s="3"/>
    </row>
    <row r="56" spans="2:28" ht="27.75" customHeight="1">
      <c r="B56" s="23">
        <v>48</v>
      </c>
      <c r="C56" s="26"/>
      <c r="D56" s="9"/>
      <c r="E56" s="14"/>
      <c r="F56" s="25"/>
      <c r="G56" s="10"/>
      <c r="H56" s="26"/>
      <c r="I56" s="9"/>
      <c r="J56" s="10"/>
      <c r="K56" s="10"/>
      <c r="L56" s="10"/>
      <c r="M56" s="10"/>
      <c r="N56" s="10"/>
      <c r="O56" s="27"/>
      <c r="P56" s="10"/>
      <c r="Q56" s="10"/>
      <c r="R56" s="10"/>
      <c r="S56" s="10"/>
      <c r="T56" s="3"/>
      <c r="U56" s="3"/>
      <c r="V56" s="3"/>
      <c r="W56" s="3"/>
      <c r="X56" s="3"/>
      <c r="Y56" s="3"/>
      <c r="Z56" s="3"/>
      <c r="AA56" s="3"/>
      <c r="AB56" s="3"/>
    </row>
    <row r="57" spans="2:28" ht="27.75" customHeight="1">
      <c r="B57" s="23">
        <v>49</v>
      </c>
      <c r="C57" s="26"/>
      <c r="D57" s="9"/>
      <c r="E57" s="9"/>
      <c r="F57" s="25"/>
      <c r="G57" s="10"/>
      <c r="H57" s="26"/>
      <c r="I57" s="9"/>
      <c r="J57" s="10"/>
      <c r="K57" s="10"/>
      <c r="L57" s="10"/>
      <c r="M57" s="10"/>
      <c r="N57" s="10"/>
      <c r="O57" s="27"/>
      <c r="P57" s="10"/>
      <c r="Q57" s="10"/>
      <c r="R57" s="10"/>
      <c r="S57" s="10"/>
      <c r="T57" s="3"/>
      <c r="U57" s="3"/>
      <c r="V57" s="3"/>
      <c r="W57" s="3"/>
      <c r="X57" s="3"/>
      <c r="Y57" s="3"/>
      <c r="Z57" s="3"/>
      <c r="AA57" s="3"/>
      <c r="AB57" s="3"/>
    </row>
    <row r="58" spans="2:28" ht="27.75" customHeight="1">
      <c r="B58" s="23">
        <v>50</v>
      </c>
      <c r="C58" s="26"/>
      <c r="D58" s="9"/>
      <c r="E58" s="14"/>
      <c r="F58" s="25"/>
      <c r="G58" s="10"/>
      <c r="H58" s="26"/>
      <c r="I58" s="9"/>
      <c r="J58" s="10"/>
      <c r="K58" s="10"/>
      <c r="L58" s="10"/>
      <c r="M58" s="10"/>
      <c r="N58" s="10"/>
      <c r="O58" s="27"/>
      <c r="P58" s="10"/>
      <c r="Q58" s="10"/>
      <c r="R58" s="10"/>
      <c r="S58" s="10"/>
      <c r="T58" s="3"/>
      <c r="U58" s="3"/>
      <c r="V58" s="3"/>
      <c r="W58" s="3"/>
      <c r="X58" s="3"/>
      <c r="Y58" s="3"/>
      <c r="Z58" s="3"/>
      <c r="AA58" s="3"/>
      <c r="AB58" s="3"/>
    </row>
    <row r="59" spans="2:28" ht="27.75" customHeight="1">
      <c r="B59" s="23">
        <v>51</v>
      </c>
      <c r="C59" s="26"/>
      <c r="D59" s="9"/>
      <c r="E59" s="9"/>
      <c r="F59" s="25"/>
      <c r="G59" s="10"/>
      <c r="H59" s="26"/>
      <c r="I59" s="9"/>
      <c r="J59" s="10"/>
      <c r="K59" s="10"/>
      <c r="L59" s="10"/>
      <c r="M59" s="10"/>
      <c r="N59" s="10"/>
      <c r="O59" s="10"/>
      <c r="P59" s="10"/>
      <c r="Q59" s="10"/>
      <c r="R59" s="27"/>
      <c r="S59" s="10"/>
      <c r="T59" s="3"/>
      <c r="U59" s="3"/>
      <c r="V59" s="3"/>
      <c r="W59" s="3"/>
      <c r="X59" s="3"/>
      <c r="Y59" s="3"/>
      <c r="Z59" s="3"/>
      <c r="AA59" s="3"/>
      <c r="AB59" s="3"/>
    </row>
    <row r="60" spans="2:28" ht="27.75" customHeight="1">
      <c r="B60" s="23">
        <v>52</v>
      </c>
      <c r="C60" s="26"/>
      <c r="D60" s="9"/>
      <c r="E60" s="14"/>
      <c r="F60" s="25"/>
      <c r="G60" s="10"/>
      <c r="H60" s="26"/>
      <c r="I60" s="9"/>
      <c r="J60" s="10"/>
      <c r="K60" s="10"/>
      <c r="L60" s="10"/>
      <c r="M60" s="10"/>
      <c r="N60" s="10"/>
      <c r="O60" s="10"/>
      <c r="P60" s="10"/>
      <c r="Q60" s="10"/>
      <c r="R60" s="27"/>
      <c r="S60" s="10"/>
      <c r="T60" s="3"/>
      <c r="U60" s="3"/>
      <c r="V60" s="3"/>
      <c r="W60" s="3"/>
      <c r="X60" s="3"/>
      <c r="Y60" s="3"/>
      <c r="Z60" s="3"/>
      <c r="AA60" s="3"/>
      <c r="AB60" s="3"/>
    </row>
    <row r="61" spans="2:28" ht="27.75" customHeight="1">
      <c r="B61" s="23">
        <v>53</v>
      </c>
      <c r="C61" s="26"/>
      <c r="D61" s="9"/>
      <c r="E61" s="9"/>
      <c r="F61" s="25"/>
      <c r="G61" s="10"/>
      <c r="H61" s="26"/>
      <c r="I61" s="9"/>
      <c r="J61" s="10"/>
      <c r="K61" s="10"/>
      <c r="L61" s="10"/>
      <c r="M61" s="10"/>
      <c r="N61" s="10"/>
      <c r="O61" s="10"/>
      <c r="P61" s="10"/>
      <c r="Q61" s="10"/>
      <c r="R61" s="27"/>
      <c r="S61" s="10"/>
      <c r="T61" s="3"/>
      <c r="U61" s="3"/>
      <c r="V61" s="3"/>
      <c r="W61" s="3"/>
      <c r="X61" s="3"/>
      <c r="Y61" s="3"/>
      <c r="Z61" s="3"/>
      <c r="AA61" s="3"/>
      <c r="AB61" s="3"/>
    </row>
    <row r="62" spans="2:28" ht="27.75" customHeight="1">
      <c r="B62" s="23">
        <v>54</v>
      </c>
      <c r="C62" s="26"/>
      <c r="D62" s="9"/>
      <c r="E62" s="14"/>
      <c r="F62" s="25"/>
      <c r="G62" s="10"/>
      <c r="H62" s="26"/>
      <c r="I62" s="9"/>
      <c r="J62" s="10"/>
      <c r="K62" s="10"/>
      <c r="L62" s="10"/>
      <c r="M62" s="10"/>
      <c r="N62" s="10"/>
      <c r="O62" s="10"/>
      <c r="P62" s="10"/>
      <c r="Q62" s="10"/>
      <c r="R62" s="27"/>
      <c r="S62" s="10"/>
      <c r="T62" s="3"/>
      <c r="U62" s="3"/>
      <c r="V62" s="3"/>
      <c r="W62" s="3"/>
      <c r="X62" s="3"/>
      <c r="Y62" s="3"/>
      <c r="Z62" s="3"/>
      <c r="AA62" s="3"/>
      <c r="AB62" s="3"/>
    </row>
    <row r="63" spans="2:28" ht="27.75" customHeight="1">
      <c r="B63" s="23">
        <v>55</v>
      </c>
      <c r="C63" s="26"/>
      <c r="D63" s="9"/>
      <c r="E63" s="9"/>
      <c r="F63" s="25"/>
      <c r="G63" s="10"/>
      <c r="H63" s="26"/>
      <c r="I63" s="9"/>
      <c r="J63" s="10"/>
      <c r="K63" s="10"/>
      <c r="L63" s="10"/>
      <c r="M63" s="10"/>
      <c r="N63" s="10"/>
      <c r="O63" s="10"/>
      <c r="P63" s="10"/>
      <c r="Q63" s="10"/>
      <c r="R63" s="27"/>
      <c r="S63" s="10"/>
      <c r="T63" s="3"/>
      <c r="U63" s="3"/>
      <c r="V63" s="3"/>
      <c r="W63" s="3"/>
      <c r="X63" s="3"/>
      <c r="Y63" s="3"/>
      <c r="Z63" s="3"/>
      <c r="AA63" s="3"/>
      <c r="AB63" s="3"/>
    </row>
    <row r="64" spans="2:28" ht="27.75" customHeight="1">
      <c r="B64" s="23">
        <v>56</v>
      </c>
      <c r="C64" s="54"/>
      <c r="D64" s="9"/>
      <c r="E64" s="14"/>
      <c r="F64" s="25"/>
      <c r="G64" s="10"/>
      <c r="H64" s="26"/>
      <c r="I64" s="9"/>
      <c r="J64" s="10"/>
      <c r="K64" s="10"/>
      <c r="L64" s="10"/>
      <c r="M64" s="10"/>
      <c r="N64" s="10"/>
      <c r="O64" s="10"/>
      <c r="P64" s="10"/>
      <c r="Q64" s="10"/>
      <c r="R64" s="27"/>
      <c r="S64" s="10"/>
      <c r="T64" s="3"/>
      <c r="U64" s="3"/>
      <c r="V64" s="3"/>
      <c r="W64" s="3"/>
      <c r="X64" s="3"/>
      <c r="Y64" s="3"/>
      <c r="Z64" s="3"/>
      <c r="AA64" s="3"/>
      <c r="AB64" s="3"/>
    </row>
    <row r="65" spans="2:28" ht="27.75" customHeight="1">
      <c r="B65" s="23">
        <v>57</v>
      </c>
      <c r="C65" s="54"/>
      <c r="D65" s="14"/>
      <c r="E65" s="14"/>
      <c r="F65" s="25"/>
      <c r="G65" s="10"/>
      <c r="H65" s="26"/>
      <c r="I65" s="9"/>
      <c r="J65" s="10"/>
      <c r="K65" s="10"/>
      <c r="L65" s="10"/>
      <c r="M65" s="10"/>
      <c r="N65" s="10"/>
      <c r="O65" s="10"/>
      <c r="P65" s="10"/>
      <c r="Q65" s="10"/>
      <c r="R65" s="27"/>
      <c r="S65" s="10"/>
      <c r="T65" s="3"/>
      <c r="U65" s="3"/>
      <c r="V65" s="3"/>
      <c r="W65" s="3"/>
      <c r="X65" s="3"/>
      <c r="Y65" s="3"/>
      <c r="Z65" s="3"/>
      <c r="AA65" s="3"/>
      <c r="AB65" s="3"/>
    </row>
    <row r="66" spans="2:28" ht="27.75" customHeight="1">
      <c r="B66" s="23">
        <v>58</v>
      </c>
      <c r="C66" s="54"/>
      <c r="D66" s="14"/>
      <c r="E66" s="14"/>
      <c r="F66" s="25"/>
      <c r="G66" s="10"/>
      <c r="H66" s="26"/>
      <c r="I66" s="9"/>
      <c r="J66" s="10"/>
      <c r="K66" s="10"/>
      <c r="L66" s="10"/>
      <c r="M66" s="10"/>
      <c r="N66" s="10"/>
      <c r="O66" s="10"/>
      <c r="P66" s="27"/>
      <c r="Q66" s="10"/>
      <c r="R66" s="27"/>
      <c r="S66" s="10"/>
      <c r="T66" s="3"/>
      <c r="U66" s="3"/>
      <c r="V66" s="3"/>
      <c r="W66" s="3"/>
      <c r="X66" s="3"/>
      <c r="Y66" s="3"/>
      <c r="Z66" s="3"/>
      <c r="AA66" s="3"/>
      <c r="AB66" s="3"/>
    </row>
    <row r="67" spans="2:28" ht="27.75" customHeight="1">
      <c r="B67" s="23">
        <v>59</v>
      </c>
      <c r="C67" s="54"/>
      <c r="D67" s="14"/>
      <c r="E67" s="14"/>
      <c r="F67" s="25"/>
      <c r="G67" s="10"/>
      <c r="H67" s="26"/>
      <c r="I67" s="9"/>
      <c r="J67" s="10"/>
      <c r="K67" s="10"/>
      <c r="L67" s="10"/>
      <c r="M67" s="10"/>
      <c r="N67" s="10"/>
      <c r="O67" s="10"/>
      <c r="P67" s="10"/>
      <c r="Q67" s="10"/>
      <c r="R67" s="27"/>
      <c r="S67" s="10"/>
      <c r="T67" s="3"/>
      <c r="U67" s="3"/>
      <c r="V67" s="3"/>
      <c r="W67" s="3"/>
      <c r="X67" s="3"/>
      <c r="Y67" s="3"/>
      <c r="Z67" s="3"/>
      <c r="AA67" s="3"/>
      <c r="AB67" s="3"/>
    </row>
    <row r="68" spans="2:28" ht="27.75" customHeight="1">
      <c r="B68" s="23">
        <v>60</v>
      </c>
      <c r="C68" s="54"/>
      <c r="D68" s="14"/>
      <c r="E68" s="14"/>
      <c r="F68" s="25"/>
      <c r="G68" s="10"/>
      <c r="H68" s="26"/>
      <c r="I68" s="9"/>
      <c r="J68" s="10"/>
      <c r="K68" s="10"/>
      <c r="L68" s="10"/>
      <c r="M68" s="10"/>
      <c r="N68" s="10"/>
      <c r="O68" s="10"/>
      <c r="P68" s="10"/>
      <c r="Q68" s="10"/>
      <c r="R68" s="27"/>
      <c r="S68" s="10"/>
      <c r="T68" s="3"/>
      <c r="U68" s="3"/>
      <c r="V68" s="3"/>
      <c r="W68" s="3"/>
      <c r="X68" s="3"/>
      <c r="Y68" s="3"/>
      <c r="Z68" s="3"/>
      <c r="AA68" s="3"/>
      <c r="AB68" s="3"/>
    </row>
    <row r="69" spans="2:28" ht="27.75" customHeight="1">
      <c r="B69" s="23">
        <v>61</v>
      </c>
      <c r="C69" s="54"/>
      <c r="D69" s="14"/>
      <c r="E69" s="14"/>
      <c r="F69" s="25"/>
      <c r="G69" s="10"/>
      <c r="H69" s="26"/>
      <c r="I69" s="9"/>
      <c r="J69" s="10"/>
      <c r="K69" s="10"/>
      <c r="L69" s="10"/>
      <c r="M69" s="10"/>
      <c r="N69" s="10"/>
      <c r="O69" s="10"/>
      <c r="P69" s="10"/>
      <c r="Q69" s="10"/>
      <c r="R69" s="10"/>
      <c r="S69" s="27"/>
      <c r="T69" s="3"/>
      <c r="U69" s="3"/>
      <c r="V69" s="3"/>
      <c r="W69" s="3"/>
      <c r="X69" s="3"/>
      <c r="Y69" s="3"/>
      <c r="Z69" s="3"/>
      <c r="AA69" s="3"/>
      <c r="AB69" s="3"/>
    </row>
    <row r="70" spans="2:28" ht="27.75" customHeight="1">
      <c r="B70" s="23">
        <v>62</v>
      </c>
      <c r="C70" s="54"/>
      <c r="D70" s="14"/>
      <c r="E70" s="14"/>
      <c r="F70" s="25"/>
      <c r="G70" s="10"/>
      <c r="H70" s="26"/>
      <c r="I70" s="9"/>
      <c r="J70" s="10"/>
      <c r="K70" s="10"/>
      <c r="L70" s="10"/>
      <c r="M70" s="10"/>
      <c r="N70" s="10"/>
      <c r="O70" s="10"/>
      <c r="P70" s="10"/>
      <c r="Q70" s="10"/>
      <c r="R70" s="10"/>
      <c r="S70" s="27"/>
      <c r="T70" s="3"/>
      <c r="U70" s="3"/>
      <c r="V70" s="3"/>
      <c r="W70" s="3"/>
      <c r="X70" s="3"/>
      <c r="Y70" s="3"/>
      <c r="Z70" s="3"/>
      <c r="AA70" s="3"/>
      <c r="AB70" s="3"/>
    </row>
    <row r="71" spans="2:28" ht="27.75" customHeight="1">
      <c r="B71" s="23">
        <v>63</v>
      </c>
      <c r="C71" s="24"/>
      <c r="D71" s="15"/>
      <c r="E71" s="14"/>
      <c r="F71" s="25"/>
      <c r="G71" s="10"/>
      <c r="H71" s="26"/>
      <c r="I71" s="9"/>
      <c r="J71" s="10"/>
      <c r="K71" s="10"/>
      <c r="L71" s="10"/>
      <c r="M71" s="10"/>
      <c r="N71" s="10"/>
      <c r="O71" s="10"/>
      <c r="P71" s="10"/>
      <c r="Q71" s="10"/>
      <c r="R71" s="10"/>
      <c r="S71" s="27"/>
      <c r="T71" s="3"/>
      <c r="U71" s="3"/>
      <c r="V71" s="3"/>
      <c r="W71" s="3"/>
      <c r="X71" s="3"/>
      <c r="Y71" s="3"/>
      <c r="Z71" s="3"/>
      <c r="AA71" s="3"/>
      <c r="AB71" s="3"/>
    </row>
    <row r="72" spans="2:28" ht="27.75" customHeight="1">
      <c r="B72" s="23">
        <v>64</v>
      </c>
      <c r="C72" s="54"/>
      <c r="D72" s="14"/>
      <c r="E72" s="14"/>
      <c r="F72" s="25"/>
      <c r="G72" s="10"/>
      <c r="H72" s="26"/>
      <c r="I72" s="9"/>
      <c r="J72" s="10"/>
      <c r="K72" s="10"/>
      <c r="L72" s="10"/>
      <c r="M72" s="10"/>
      <c r="N72" s="10"/>
      <c r="O72" s="10"/>
      <c r="P72" s="10"/>
      <c r="Q72" s="10"/>
      <c r="R72" s="10"/>
      <c r="S72" s="27"/>
      <c r="T72" s="3"/>
      <c r="U72" s="3"/>
      <c r="V72" s="3"/>
      <c r="W72" s="3"/>
      <c r="X72" s="3"/>
      <c r="Y72" s="3"/>
      <c r="Z72" s="3"/>
      <c r="AA72" s="3"/>
      <c r="AB72" s="3"/>
    </row>
    <row r="73" spans="2:28" ht="27.75" customHeight="1">
      <c r="B73" s="23">
        <v>65</v>
      </c>
      <c r="C73" s="54"/>
      <c r="D73" s="14"/>
      <c r="E73" s="14"/>
      <c r="F73" s="25"/>
      <c r="G73" s="10"/>
      <c r="H73" s="26"/>
      <c r="I73" s="9"/>
      <c r="J73" s="10"/>
      <c r="K73" s="10"/>
      <c r="L73" s="10"/>
      <c r="M73" s="10"/>
      <c r="N73" s="10"/>
      <c r="O73" s="10"/>
      <c r="P73" s="10"/>
      <c r="Q73" s="10"/>
      <c r="R73" s="10"/>
      <c r="S73" s="27"/>
      <c r="T73" s="3"/>
      <c r="U73" s="3"/>
      <c r="V73" s="3"/>
      <c r="W73" s="3"/>
      <c r="X73" s="3"/>
      <c r="Y73" s="3"/>
      <c r="Z73" s="3"/>
      <c r="AA73" s="3"/>
      <c r="AB73" s="3"/>
    </row>
    <row r="74" spans="2:28" ht="27.75" customHeight="1">
      <c r="B74" s="23">
        <v>66</v>
      </c>
      <c r="C74" s="54"/>
      <c r="D74" s="14"/>
      <c r="E74" s="14"/>
      <c r="F74" s="25"/>
      <c r="G74" s="10"/>
      <c r="H74" s="26"/>
      <c r="I74" s="9"/>
      <c r="J74" s="10"/>
      <c r="K74" s="10"/>
      <c r="L74" s="10"/>
      <c r="M74" s="10"/>
      <c r="N74" s="10"/>
      <c r="O74" s="10"/>
      <c r="P74" s="27"/>
      <c r="Q74" s="10"/>
      <c r="R74" s="10"/>
      <c r="S74" s="27"/>
      <c r="T74" s="3"/>
      <c r="U74" s="3"/>
      <c r="V74" s="3"/>
      <c r="W74" s="3"/>
      <c r="X74" s="3"/>
      <c r="Y74" s="3"/>
      <c r="Z74" s="3"/>
      <c r="AA74" s="3"/>
      <c r="AB74" s="3"/>
    </row>
    <row r="75" spans="2:28" ht="27.75" customHeight="1">
      <c r="B75" s="23">
        <v>67</v>
      </c>
      <c r="C75" s="54"/>
      <c r="D75" s="14"/>
      <c r="E75" s="14"/>
      <c r="F75" s="25"/>
      <c r="G75" s="10"/>
      <c r="H75" s="26"/>
      <c r="I75" s="9"/>
      <c r="J75" s="10"/>
      <c r="K75" s="10"/>
      <c r="L75" s="10"/>
      <c r="M75" s="10"/>
      <c r="N75" s="10"/>
      <c r="O75" s="10"/>
      <c r="P75" s="30"/>
      <c r="Q75" s="10"/>
      <c r="R75" s="10"/>
      <c r="S75" s="27"/>
      <c r="T75" s="3"/>
      <c r="U75" s="3"/>
      <c r="V75" s="3"/>
      <c r="W75" s="3"/>
      <c r="X75" s="3"/>
      <c r="Y75" s="3"/>
      <c r="Z75" s="3"/>
      <c r="AA75" s="3"/>
      <c r="AB75" s="3"/>
    </row>
    <row r="76" spans="2:28" ht="27.75" customHeight="1">
      <c r="B76" s="23">
        <v>68</v>
      </c>
      <c r="C76" s="54"/>
      <c r="D76" s="14"/>
      <c r="E76" s="14"/>
      <c r="F76" s="25"/>
      <c r="G76" s="10"/>
      <c r="H76" s="26"/>
      <c r="I76" s="9"/>
      <c r="J76" s="10"/>
      <c r="K76" s="10"/>
      <c r="L76" s="10"/>
      <c r="M76" s="10"/>
      <c r="N76" s="10"/>
      <c r="O76" s="10"/>
      <c r="P76" s="10"/>
      <c r="Q76" s="10"/>
      <c r="R76" s="10"/>
      <c r="S76" s="27"/>
      <c r="T76" s="3"/>
      <c r="U76" s="3"/>
      <c r="V76" s="3"/>
      <c r="W76" s="3"/>
      <c r="X76" s="3"/>
      <c r="Y76" s="3"/>
      <c r="Z76" s="3"/>
      <c r="AA76" s="3"/>
      <c r="AB76" s="3"/>
    </row>
    <row r="77" spans="2:28" ht="27.75" customHeight="1">
      <c r="B77" s="23">
        <v>69</v>
      </c>
      <c r="C77" s="54"/>
      <c r="D77" s="14"/>
      <c r="E77" s="14"/>
      <c r="F77" s="25"/>
      <c r="G77" s="10"/>
      <c r="H77" s="26"/>
      <c r="I77" s="9"/>
      <c r="J77" s="10"/>
      <c r="K77" s="10"/>
      <c r="L77" s="10"/>
      <c r="M77" s="10"/>
      <c r="N77" s="10"/>
      <c r="O77" s="27"/>
      <c r="P77" s="10"/>
      <c r="Q77" s="10"/>
      <c r="R77" s="10"/>
      <c r="S77" s="27"/>
      <c r="T77" s="3"/>
      <c r="U77" s="3"/>
      <c r="V77" s="3"/>
      <c r="W77" s="3"/>
      <c r="X77" s="3"/>
      <c r="Y77" s="3"/>
      <c r="Z77" s="3"/>
      <c r="AA77" s="3"/>
      <c r="AB77" s="3"/>
    </row>
    <row r="78" spans="2:28" ht="27.75" customHeight="1">
      <c r="B78" s="23">
        <v>70</v>
      </c>
      <c r="C78" s="54"/>
      <c r="D78" s="14"/>
      <c r="E78" s="14"/>
      <c r="F78" s="25"/>
      <c r="G78" s="10"/>
      <c r="H78" s="26"/>
      <c r="I78" s="9"/>
      <c r="J78" s="10"/>
      <c r="K78" s="10"/>
      <c r="L78" s="10"/>
      <c r="M78" s="10"/>
      <c r="N78" s="10"/>
      <c r="O78" s="10"/>
      <c r="P78" s="10"/>
      <c r="Q78" s="10"/>
      <c r="R78" s="10"/>
      <c r="S78" s="27"/>
      <c r="T78" s="3"/>
      <c r="U78" s="3"/>
      <c r="V78" s="3"/>
      <c r="W78" s="3"/>
      <c r="X78" s="3"/>
      <c r="Y78" s="3"/>
      <c r="Z78" s="3"/>
      <c r="AA78" s="3"/>
      <c r="AB78" s="3"/>
    </row>
    <row r="79" spans="2:28" ht="27.75" customHeight="1">
      <c r="B79" s="23">
        <v>71</v>
      </c>
      <c r="C79" s="54"/>
      <c r="D79" s="14"/>
      <c r="E79" s="14"/>
      <c r="F79" s="29"/>
      <c r="G79" s="10"/>
      <c r="H79" s="26"/>
      <c r="I79" s="9"/>
      <c r="J79" s="10"/>
      <c r="K79" s="10"/>
      <c r="L79" s="10"/>
      <c r="M79" s="10"/>
      <c r="N79" s="10"/>
      <c r="O79" s="10"/>
      <c r="P79" s="10"/>
      <c r="Q79" s="10"/>
      <c r="R79" s="10"/>
      <c r="S79" s="10"/>
      <c r="T79" s="3"/>
      <c r="U79" s="3"/>
      <c r="V79" s="3"/>
      <c r="W79" s="3"/>
      <c r="X79" s="3"/>
      <c r="Y79" s="3"/>
      <c r="Z79" s="3"/>
      <c r="AA79" s="3"/>
      <c r="AB79" s="3"/>
    </row>
    <row r="80" spans="2:28" ht="27.75" customHeight="1">
      <c r="B80" s="23">
        <v>72</v>
      </c>
      <c r="C80" s="54"/>
      <c r="D80" s="14"/>
      <c r="E80" s="14"/>
      <c r="F80" s="29"/>
      <c r="G80" s="10"/>
      <c r="H80" s="26"/>
      <c r="I80" s="9"/>
      <c r="J80" s="10"/>
      <c r="K80" s="10"/>
      <c r="L80" s="10"/>
      <c r="M80" s="10"/>
      <c r="N80" s="10"/>
      <c r="O80" s="27"/>
      <c r="P80" s="10"/>
      <c r="Q80" s="10"/>
      <c r="R80" s="10"/>
      <c r="S80" s="10"/>
      <c r="T80" s="3"/>
      <c r="U80" s="3"/>
      <c r="V80" s="3"/>
      <c r="W80" s="3"/>
      <c r="X80" s="3"/>
      <c r="Y80" s="3"/>
      <c r="Z80" s="3"/>
      <c r="AA80" s="3"/>
      <c r="AB80" s="3"/>
    </row>
    <row r="81" spans="2:19" ht="27.75" customHeight="1">
      <c r="B81" s="23">
        <v>73</v>
      </c>
      <c r="C81" s="26"/>
      <c r="D81" s="9"/>
      <c r="E81" s="9"/>
      <c r="F81" s="9"/>
      <c r="G81" s="10"/>
      <c r="H81" s="26"/>
      <c r="I81" s="9"/>
      <c r="J81" s="10"/>
      <c r="K81" s="10"/>
      <c r="L81" s="10"/>
      <c r="M81" s="10"/>
      <c r="N81" s="10"/>
      <c r="O81" s="10"/>
      <c r="P81" s="10"/>
      <c r="Q81" s="10"/>
      <c r="R81" s="10"/>
      <c r="S81" s="10"/>
    </row>
    <row r="82" spans="2:19" ht="27.75" customHeight="1">
      <c r="B82" s="23">
        <v>74</v>
      </c>
      <c r="C82" s="26"/>
      <c r="D82" s="9"/>
      <c r="E82" s="9"/>
      <c r="F82" s="9"/>
      <c r="G82" s="10"/>
      <c r="H82" s="26"/>
      <c r="I82" s="9"/>
      <c r="J82" s="10"/>
      <c r="K82" s="10"/>
      <c r="L82" s="10"/>
      <c r="M82" s="10"/>
      <c r="N82" s="10"/>
      <c r="O82" s="10"/>
      <c r="P82" s="10"/>
      <c r="Q82" s="10"/>
      <c r="R82" s="10"/>
      <c r="S82" s="10"/>
    </row>
    <row r="83" spans="2:19" ht="27.75" customHeight="1">
      <c r="B83" s="23">
        <v>75</v>
      </c>
      <c r="C83" s="26"/>
      <c r="D83" s="9"/>
      <c r="E83" s="9"/>
      <c r="F83" s="9"/>
      <c r="G83" s="10"/>
      <c r="H83" s="26"/>
      <c r="I83" s="9"/>
      <c r="J83" s="10"/>
      <c r="K83" s="10"/>
      <c r="L83" s="10"/>
      <c r="M83" s="10"/>
      <c r="N83" s="10"/>
      <c r="O83" s="10"/>
      <c r="P83" s="10"/>
      <c r="Q83" s="10"/>
      <c r="R83" s="10"/>
      <c r="S83" s="10"/>
    </row>
    <row r="84" spans="2:19" ht="27.75" customHeight="1">
      <c r="B84" s="23">
        <v>76</v>
      </c>
      <c r="C84" s="26"/>
      <c r="D84" s="9"/>
      <c r="E84" s="9"/>
      <c r="F84" s="9"/>
      <c r="G84" s="10"/>
      <c r="H84" s="26"/>
      <c r="I84" s="9"/>
      <c r="J84" s="10"/>
      <c r="K84" s="10"/>
      <c r="L84" s="10"/>
      <c r="M84" s="10"/>
      <c r="N84" s="10"/>
      <c r="O84" s="10"/>
      <c r="P84" s="10"/>
      <c r="Q84" s="10"/>
      <c r="R84" s="10"/>
      <c r="S84" s="10"/>
    </row>
    <row r="85" spans="2:19" ht="27.75" customHeight="1">
      <c r="B85" s="23">
        <v>77</v>
      </c>
      <c r="C85" s="26"/>
      <c r="D85" s="9"/>
      <c r="E85" s="9"/>
      <c r="F85" s="9"/>
      <c r="G85" s="10"/>
      <c r="H85" s="26"/>
      <c r="I85" s="9"/>
      <c r="J85" s="10"/>
      <c r="K85" s="10"/>
      <c r="L85" s="10"/>
      <c r="M85" s="10"/>
      <c r="N85" s="10"/>
      <c r="O85" s="10"/>
      <c r="P85" s="10"/>
      <c r="Q85" s="10"/>
      <c r="R85" s="10"/>
      <c r="S85" s="10"/>
    </row>
    <row r="86" spans="2:19" ht="27.75" customHeight="1">
      <c r="B86" s="23">
        <v>79</v>
      </c>
      <c r="C86" s="26"/>
      <c r="D86" s="9"/>
      <c r="E86" s="9"/>
      <c r="F86" s="9"/>
      <c r="G86" s="10"/>
      <c r="H86" s="26"/>
      <c r="I86" s="9"/>
      <c r="J86" s="10"/>
      <c r="K86" s="10"/>
      <c r="L86" s="10"/>
      <c r="M86" s="10"/>
      <c r="N86" s="10"/>
      <c r="O86" s="10"/>
      <c r="P86" s="10"/>
      <c r="Q86" s="10"/>
      <c r="R86" s="10"/>
      <c r="S86" s="10"/>
    </row>
    <row r="87" spans="2:19" ht="27.75" customHeight="1">
      <c r="B87" s="23">
        <v>80</v>
      </c>
      <c r="C87" s="26"/>
      <c r="D87" s="9"/>
      <c r="E87" s="9"/>
      <c r="F87" s="9"/>
      <c r="G87" s="10"/>
      <c r="H87" s="26"/>
      <c r="I87" s="9"/>
      <c r="J87" s="10"/>
      <c r="K87" s="10"/>
      <c r="L87" s="10"/>
      <c r="M87" s="10"/>
      <c r="N87" s="10"/>
      <c r="O87" s="10"/>
      <c r="P87" s="10"/>
      <c r="Q87" s="10"/>
      <c r="R87" s="10"/>
      <c r="S87" s="10"/>
    </row>
    <row r="88" spans="2:19" s="34" customFormat="1">
      <c r="B88" s="51"/>
      <c r="C88" s="52"/>
      <c r="D88" s="52"/>
      <c r="E88" s="52"/>
      <c r="F88" s="52"/>
      <c r="G88" s="52"/>
      <c r="H88" s="52"/>
      <c r="I88" s="52"/>
      <c r="J88" s="52"/>
      <c r="K88" s="52"/>
      <c r="L88" s="52"/>
      <c r="M88" s="52"/>
      <c r="N88" s="52"/>
      <c r="O88" s="52"/>
      <c r="P88" s="52"/>
      <c r="Q88" s="52"/>
      <c r="R88" s="52"/>
      <c r="S88" s="52"/>
    </row>
    <row r="89" spans="2:19" s="34" customFormat="1">
      <c r="B89" s="51"/>
      <c r="C89" s="52"/>
      <c r="D89" s="52"/>
      <c r="E89" s="52"/>
      <c r="F89" s="52"/>
      <c r="G89" s="52"/>
      <c r="H89" s="52"/>
      <c r="I89" s="52"/>
      <c r="J89" s="52"/>
      <c r="K89" s="52"/>
      <c r="L89" s="52"/>
      <c r="M89" s="52"/>
      <c r="N89" s="52"/>
      <c r="O89" s="52"/>
      <c r="P89" s="52"/>
      <c r="Q89" s="52"/>
      <c r="R89" s="52"/>
      <c r="S89" s="52"/>
    </row>
    <row r="90" spans="2:19">
      <c r="C90" s="26"/>
      <c r="D90" s="26"/>
      <c r="E90" s="26"/>
      <c r="F90" s="26"/>
      <c r="G90" s="26"/>
      <c r="H90" s="26"/>
      <c r="I90" s="26"/>
      <c r="J90" s="26"/>
      <c r="K90" s="26"/>
      <c r="L90" s="26"/>
      <c r="M90" s="26"/>
      <c r="N90" s="26"/>
      <c r="O90" s="26"/>
      <c r="P90" s="26"/>
      <c r="Q90" s="26"/>
      <c r="R90" s="26"/>
      <c r="S90" s="26"/>
    </row>
    <row r="91" spans="2:19">
      <c r="C91" s="26"/>
      <c r="D91" s="26"/>
      <c r="E91" s="26"/>
      <c r="F91" s="26"/>
      <c r="G91" s="26"/>
      <c r="H91" s="26"/>
      <c r="I91" s="26"/>
      <c r="J91" s="26"/>
      <c r="K91" s="26"/>
      <c r="L91" s="26"/>
      <c r="M91" s="26"/>
      <c r="N91" s="26"/>
      <c r="O91" s="26"/>
      <c r="P91" s="26"/>
      <c r="Q91" s="26"/>
      <c r="R91" s="26"/>
      <c r="S91" s="26"/>
    </row>
    <row r="92" spans="2:19">
      <c r="C92" s="26"/>
      <c r="D92" s="26"/>
      <c r="E92" s="26"/>
      <c r="F92" s="26"/>
      <c r="G92" s="26"/>
      <c r="H92" s="26"/>
      <c r="I92" s="26"/>
      <c r="J92" s="26"/>
      <c r="K92" s="26"/>
      <c r="L92" s="26"/>
      <c r="M92" s="26"/>
      <c r="N92" s="26"/>
      <c r="O92" s="26"/>
      <c r="P92" s="26"/>
      <c r="Q92" s="26"/>
      <c r="R92" s="26"/>
      <c r="S92" s="26"/>
    </row>
    <row r="93" spans="2:19">
      <c r="C93" s="26"/>
      <c r="D93" s="26"/>
      <c r="E93" s="26"/>
      <c r="F93" s="26"/>
      <c r="G93" s="26"/>
      <c r="H93" s="26"/>
      <c r="I93" s="26"/>
      <c r="J93" s="26"/>
      <c r="K93" s="26"/>
      <c r="L93" s="26"/>
      <c r="M93" s="26"/>
      <c r="N93" s="26"/>
      <c r="O93" s="26"/>
      <c r="P93" s="26"/>
      <c r="Q93" s="26"/>
      <c r="R93" s="26"/>
      <c r="S93" s="26"/>
    </row>
    <row r="97" spans="9:9">
      <c r="I97" s="30"/>
    </row>
    <row r="98" spans="9:9">
      <c r="I98" s="30"/>
    </row>
  </sheetData>
  <autoFilter ref="J7:S7" xr:uid="{00000000-0009-0000-0000-000004000000}"/>
  <customSheetViews>
    <customSheetView guid="{74D5C86C-30E5-42DD-84DC-60D7DA8892D8}" showPageBreaks="1" printArea="1" showRuler="0">
      <pane xSplit="1" topLeftCell="B1" activePane="topRight" state="frozen"/>
      <selection pane="topRight" activeCell="B6" sqref="B6"/>
      <pageMargins left="0.59055118110236227" right="0.59055118110236227" top="0.19685039370078741" bottom="0.19685039370078741" header="0" footer="0"/>
      <printOptions horizontalCentered="1" verticalCentered="1"/>
      <pageSetup paperSize="9" scale="85" orientation="landscape" verticalDpi="96" r:id="rId1"/>
      <headerFooter alignWithMargins="0"/>
    </customSheetView>
    <customSheetView guid="{959B35EE-F5FF-4674-A4C3-E353158A4F4D}" scale="50" showPageBreaks="1" showRuler="0">
      <selection activeCell="I62" sqref="I62"/>
      <pageMargins left="0.59055118110236227" right="0.59055118110236227" top="0.59055118110236227" bottom="0.59055118110236227" header="0" footer="0"/>
      <pageSetup paperSize="9" scale="90" orientation="landscape" verticalDpi="0" r:id="rId2"/>
      <headerFooter alignWithMargins="0"/>
    </customSheetView>
  </customSheetViews>
  <mergeCells count="5">
    <mergeCell ref="C1:S1"/>
    <mergeCell ref="C6:I6"/>
    <mergeCell ref="E2:H2"/>
    <mergeCell ref="J6:M6"/>
    <mergeCell ref="N6:S6"/>
  </mergeCells>
  <phoneticPr fontId="5"/>
  <dataValidations xWindow="1093" yWindow="607" count="7">
    <dataValidation type="list" allowBlank="1" showInputMessage="1" showErrorMessage="1" promptTitle="Please" prompt="pick from the list" sqref="G8:G15 G22" xr:uid="{00000000-0002-0000-0400-000000000000}">
      <formula1>"M, F"</formula1>
    </dataValidation>
    <dataValidation type="list" allowBlank="1" showInputMessage="1" showErrorMessage="1" promptTitle="Please" prompt="Pick from the list" sqref="H8:H12 H22" xr:uid="{00000000-0002-0000-0400-000001000000}">
      <formula1>"7 Dan, 6 Dan, 5 Dan, 4 Dan, 3 Dan, 2 Dan, 1 Dan, 1 Kyu, 2 Kyu, 3 Kyu, 4 Kyu, 5 Kyu, 6 Kyu"</formula1>
    </dataValidation>
    <dataValidation type="list" allowBlank="1" showInputMessage="1" showErrorMessage="1" sqref="Y17 Y12 H13:H21 H23:H87 H88:I93" xr:uid="{00000000-0002-0000-0400-000002000000}">
      <formula1>"7 Dan, 6 Dan, 5 Dan, 4 Dan, 3 Dan, 2 Dan, 1 Dan, 1 Kyu, 2 Kyu, 3 Kyu, 4 Kyu, 5 Kyu, 6 Kyu"</formula1>
    </dataValidation>
    <dataValidation type="list" allowBlank="1" showInputMessage="1" showErrorMessage="1" sqref="X17 X12 G16:G21 G23:G93" xr:uid="{00000000-0002-0000-0400-000003000000}">
      <formula1>"M, F"</formula1>
    </dataValidation>
    <dataValidation type="list" allowBlank="1" showInputMessage="1" showErrorMessage="1" promptTitle="Please" prompt="Choose Yes or No" sqref="I8:I87" xr:uid="{00000000-0002-0000-0400-000006000000}">
      <formula1>"Yes,No"</formula1>
    </dataValidation>
    <dataValidation type="list" allowBlank="1" showInputMessage="1" showErrorMessage="1" promptTitle="Please" prompt="Choose A or B" sqref="P76:P87 N8:O87 Q45:Q87 R8:S87 P34:P74 P8:P32 Q8:Q37 Q39:Q43" xr:uid="{00000000-0002-0000-0400-000004000000}">
      <formula1>#REF!</formula1>
    </dataValidation>
    <dataValidation type="list" allowBlank="1" showInputMessage="1" showErrorMessage="1" promptTitle="Please" prompt="Choose 1～6" sqref="J8:M87" xr:uid="{00000000-0002-0000-0400-000005000000}">
      <formula1>#REF!</formula1>
    </dataValidation>
  </dataValidations>
  <printOptions horizontalCentered="1"/>
  <pageMargins left="0.19685039370078741" right="0.19685039370078741" top="0" bottom="0" header="0" footer="0"/>
  <pageSetup paperSize="12" scale="75" orientation="landscape" r:id="rId3"/>
  <headerFooter alignWithMargins="0"/>
  <drawing r:id="rId4"/>
  <legacyDrawing r:id="rId5"/>
  <oleObjects>
    <mc:AlternateContent xmlns:mc="http://schemas.openxmlformats.org/markup-compatibility/2006">
      <mc:Choice Requires="x14">
        <oleObject progId="Word.Picture.8" shapeId="1043" r:id="rId6">
          <objectPr defaultSize="0" autoPict="0" r:id="rId7">
            <anchor moveWithCells="1" sizeWithCells="1">
              <from>
                <xdr:col>8</xdr:col>
                <xdr:colOff>0</xdr:colOff>
                <xdr:row>0</xdr:row>
                <xdr:rowOff>0</xdr:rowOff>
              </from>
              <to>
                <xdr:col>9</xdr:col>
                <xdr:colOff>0</xdr:colOff>
                <xdr:row>0</xdr:row>
                <xdr:rowOff>0</xdr:rowOff>
              </to>
            </anchor>
          </objectPr>
        </oleObject>
      </mc:Choice>
      <mc:Fallback>
        <oleObject progId="Word.Picture.8" shapeId="1043" r:id="rId6"/>
      </mc:Fallback>
    </mc:AlternateContent>
    <mc:AlternateContent xmlns:mc="http://schemas.openxmlformats.org/markup-compatibility/2006">
      <mc:Choice Requires="x14">
        <oleObject progId="Word.Picture.8" shapeId="1049" r:id="rId8">
          <objectPr defaultSize="0" autoPict="0" r:id="rId7">
            <anchor moveWithCells="1" sizeWithCells="1">
              <from>
                <xdr:col>19</xdr:col>
                <xdr:colOff>0</xdr:colOff>
                <xdr:row>0</xdr:row>
                <xdr:rowOff>0</xdr:rowOff>
              </from>
              <to>
                <xdr:col>19</xdr:col>
                <xdr:colOff>0</xdr:colOff>
                <xdr:row>0</xdr:row>
                <xdr:rowOff>0</xdr:rowOff>
              </to>
            </anchor>
          </objectPr>
        </oleObject>
      </mc:Choice>
      <mc:Fallback>
        <oleObject progId="Word.Picture.8" shapeId="1049" r:id="rId8"/>
      </mc:Fallback>
    </mc:AlternateContent>
    <mc:AlternateContent xmlns:mc="http://schemas.openxmlformats.org/markup-compatibility/2006">
      <mc:Choice Requires="x14">
        <oleObject progId="Word.Picture.8" shapeId="1100" r:id="rId9">
          <objectPr defaultSize="0" autoPict="0" r:id="rId7">
            <anchor moveWithCells="1" sizeWithCells="1">
              <from>
                <xdr:col>19</xdr:col>
                <xdr:colOff>0</xdr:colOff>
                <xdr:row>0</xdr:row>
                <xdr:rowOff>0</xdr:rowOff>
              </from>
              <to>
                <xdr:col>19</xdr:col>
                <xdr:colOff>0</xdr:colOff>
                <xdr:row>0</xdr:row>
                <xdr:rowOff>0</xdr:rowOff>
              </to>
            </anchor>
          </objectPr>
        </oleObject>
      </mc:Choice>
      <mc:Fallback>
        <oleObject progId="Word.Picture.8" shapeId="1100" r:id="rId9"/>
      </mc:Fallback>
    </mc:AlternateContent>
    <mc:AlternateContent xmlns:mc="http://schemas.openxmlformats.org/markup-compatibility/2006">
      <mc:Choice Requires="x14">
        <oleObject progId="Word.Picture.8" shapeId="1101" r:id="rId10">
          <objectPr defaultSize="0" autoPict="0" r:id="rId7">
            <anchor moveWithCells="1" sizeWithCells="1">
              <from>
                <xdr:col>2</xdr:col>
                <xdr:colOff>678180</xdr:colOff>
                <xdr:row>0</xdr:row>
                <xdr:rowOff>0</xdr:rowOff>
              </from>
              <to>
                <xdr:col>3</xdr:col>
                <xdr:colOff>449580</xdr:colOff>
                <xdr:row>0</xdr:row>
                <xdr:rowOff>0</xdr:rowOff>
              </to>
            </anchor>
          </objectPr>
        </oleObject>
      </mc:Choice>
      <mc:Fallback>
        <oleObject progId="Word.Picture.8" shapeId="1101" r:id="rId10"/>
      </mc:Fallback>
    </mc:AlternateContent>
    <mc:AlternateContent xmlns:mc="http://schemas.openxmlformats.org/markup-compatibility/2006">
      <mc:Choice Requires="x14">
        <oleObject progId="Word.Picture.8" shapeId="1102" r:id="rId11">
          <objectPr defaultSize="0" autoPict="0" r:id="rId7">
            <anchor moveWithCells="1" sizeWithCells="1">
              <from>
                <xdr:col>19</xdr:col>
                <xdr:colOff>0</xdr:colOff>
                <xdr:row>0</xdr:row>
                <xdr:rowOff>0</xdr:rowOff>
              </from>
              <to>
                <xdr:col>19</xdr:col>
                <xdr:colOff>0</xdr:colOff>
                <xdr:row>0</xdr:row>
                <xdr:rowOff>0</xdr:rowOff>
              </to>
            </anchor>
          </objectPr>
        </oleObject>
      </mc:Choice>
      <mc:Fallback>
        <oleObject progId="Word.Picture.8" shapeId="1102" r:id="rId11"/>
      </mc:Fallback>
    </mc:AlternateContent>
    <mc:AlternateContent xmlns:mc="http://schemas.openxmlformats.org/markup-compatibility/2006">
      <mc:Choice Requires="x14">
        <oleObject progId="Word.Picture.8" shapeId="1104" r:id="rId12">
          <objectPr defaultSize="0" autoPict="0" r:id="rId7">
            <anchor moveWithCells="1" sizeWithCells="1">
              <from>
                <xdr:col>5</xdr:col>
                <xdr:colOff>868680</xdr:colOff>
                <xdr:row>0</xdr:row>
                <xdr:rowOff>0</xdr:rowOff>
              </from>
              <to>
                <xdr:col>7</xdr:col>
                <xdr:colOff>289560</xdr:colOff>
                <xdr:row>1</xdr:row>
                <xdr:rowOff>0</xdr:rowOff>
              </to>
            </anchor>
          </objectPr>
        </oleObject>
      </mc:Choice>
      <mc:Fallback>
        <oleObject progId="Word.Picture.8" shapeId="1104" r:id="rId12"/>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G247"/>
  <sheetViews>
    <sheetView topLeftCell="A91" workbookViewId="0">
      <selection activeCell="C74" sqref="C74"/>
    </sheetView>
  </sheetViews>
  <sheetFormatPr defaultRowHeight="13.8"/>
  <cols>
    <col min="1" max="1" width="3.09765625" customWidth="1"/>
    <col min="2" max="2" width="4.19921875" customWidth="1"/>
    <col min="3" max="3" width="19.5" customWidth="1"/>
    <col min="4" max="4" width="15.69921875" customWidth="1"/>
    <col min="5" max="5" width="11.69921875" customWidth="1"/>
    <col min="6" max="6" width="19" customWidth="1"/>
    <col min="7" max="7" width="40.59765625" customWidth="1"/>
  </cols>
  <sheetData>
    <row r="1" spans="1:7" ht="19.2">
      <c r="A1" s="82"/>
      <c r="B1" s="83" t="s">
        <v>286</v>
      </c>
      <c r="C1" s="82"/>
      <c r="D1" s="82"/>
      <c r="E1" s="82"/>
      <c r="F1" s="82"/>
      <c r="G1" s="82"/>
    </row>
    <row r="2" spans="1:7" ht="21.75" customHeight="1">
      <c r="A2" s="82"/>
      <c r="B2" s="82"/>
      <c r="C2" s="82"/>
      <c r="D2" s="82"/>
      <c r="E2" s="82"/>
      <c r="F2" s="82"/>
      <c r="G2" s="82"/>
    </row>
    <row r="3" spans="1:7" ht="15" thickBot="1">
      <c r="A3" s="84"/>
      <c r="B3" s="85" t="s">
        <v>107</v>
      </c>
      <c r="C3" s="85"/>
      <c r="D3" s="85"/>
      <c r="E3" s="85"/>
      <c r="F3" s="85"/>
      <c r="G3" s="85"/>
    </row>
    <row r="4" spans="1:7" ht="14.4" thickTop="1">
      <c r="A4" s="82"/>
      <c r="B4" s="82"/>
      <c r="C4" s="82"/>
      <c r="D4" s="82"/>
      <c r="E4" s="82"/>
      <c r="F4" s="82"/>
      <c r="G4" s="86"/>
    </row>
    <row r="5" spans="1:7">
      <c r="A5" s="82"/>
      <c r="B5" s="82" t="s">
        <v>108</v>
      </c>
      <c r="C5" s="82"/>
      <c r="D5" s="82"/>
      <c r="E5" s="82"/>
      <c r="F5" s="82"/>
      <c r="G5" s="86"/>
    </row>
    <row r="6" spans="1:7">
      <c r="A6" s="82"/>
      <c r="B6" s="87" t="s">
        <v>244</v>
      </c>
      <c r="C6" s="82" t="s">
        <v>109</v>
      </c>
      <c r="D6" s="82"/>
      <c r="E6" s="82"/>
      <c r="F6" s="82"/>
      <c r="G6" s="86"/>
    </row>
    <row r="7" spans="1:7">
      <c r="A7" s="82"/>
      <c r="B7" s="87" t="s">
        <v>244</v>
      </c>
      <c r="C7" s="88" t="s">
        <v>110</v>
      </c>
      <c r="D7" s="82"/>
      <c r="E7" s="82"/>
      <c r="F7" s="82"/>
      <c r="G7" s="86"/>
    </row>
    <row r="8" spans="1:7">
      <c r="A8" s="82"/>
      <c r="B8" s="87"/>
      <c r="C8" s="89"/>
      <c r="D8" s="82"/>
      <c r="E8" s="82"/>
      <c r="F8" s="82"/>
      <c r="G8" s="86"/>
    </row>
    <row r="9" spans="1:7">
      <c r="A9" s="82"/>
      <c r="B9" s="82"/>
      <c r="C9" s="82"/>
      <c r="D9" s="82"/>
      <c r="E9" s="82"/>
      <c r="F9" s="82"/>
      <c r="G9" s="86"/>
    </row>
    <row r="10" spans="1:7">
      <c r="A10" s="82"/>
      <c r="B10" s="82" t="s">
        <v>111</v>
      </c>
      <c r="C10" s="90"/>
      <c r="D10" s="82"/>
      <c r="E10" s="82"/>
      <c r="F10" s="82"/>
      <c r="G10" s="86"/>
    </row>
    <row r="11" spans="1:7">
      <c r="A11" s="82"/>
      <c r="B11" s="87" t="s">
        <v>244</v>
      </c>
      <c r="C11" s="90" t="s">
        <v>285</v>
      </c>
      <c r="D11" s="82"/>
      <c r="E11" s="82"/>
      <c r="F11" s="82"/>
      <c r="G11" s="86"/>
    </row>
    <row r="12" spans="1:7">
      <c r="A12" s="82"/>
      <c r="B12" s="87" t="s">
        <v>244</v>
      </c>
      <c r="C12" s="91" t="s">
        <v>284</v>
      </c>
      <c r="D12" s="82"/>
      <c r="E12" s="82"/>
      <c r="F12" s="82"/>
      <c r="G12" s="82"/>
    </row>
    <row r="13" spans="1:7">
      <c r="A13" s="82"/>
      <c r="B13" s="82"/>
      <c r="C13" s="91"/>
      <c r="D13" s="82"/>
      <c r="E13" s="82"/>
      <c r="F13" s="82"/>
      <c r="G13" s="82"/>
    </row>
    <row r="14" spans="1:7">
      <c r="A14" s="82"/>
      <c r="B14" s="82"/>
      <c r="C14" s="82"/>
      <c r="D14" s="82"/>
      <c r="E14" s="82"/>
      <c r="F14" s="82"/>
      <c r="G14" s="82"/>
    </row>
    <row r="15" spans="1:7" ht="15" thickBot="1">
      <c r="A15" s="84"/>
      <c r="B15" s="85" t="s">
        <v>112</v>
      </c>
      <c r="C15" s="85"/>
      <c r="D15" s="85"/>
      <c r="E15" s="85"/>
      <c r="F15" s="85"/>
      <c r="G15" s="85"/>
    </row>
    <row r="16" spans="1:7" ht="14.4" thickTop="1">
      <c r="A16" s="82"/>
      <c r="B16" s="82"/>
      <c r="C16" s="82"/>
      <c r="D16" s="82"/>
      <c r="E16" s="82"/>
      <c r="F16" s="82"/>
      <c r="G16" s="86"/>
    </row>
    <row r="17" spans="1:7" s="105" customFormat="1">
      <c r="A17" s="103"/>
      <c r="B17" s="103" t="s">
        <v>113</v>
      </c>
      <c r="C17" s="103"/>
      <c r="D17" s="103" t="s">
        <v>114</v>
      </c>
      <c r="E17" s="103" t="s">
        <v>115</v>
      </c>
      <c r="F17" s="103" t="s">
        <v>116</v>
      </c>
      <c r="G17" s="104"/>
    </row>
    <row r="18" spans="1:7">
      <c r="A18" s="82"/>
      <c r="B18" s="82"/>
      <c r="C18" s="82"/>
      <c r="D18" s="82"/>
      <c r="E18" s="82"/>
      <c r="F18" s="82"/>
      <c r="G18" s="86"/>
    </row>
    <row r="19" spans="1:7">
      <c r="A19" s="82"/>
      <c r="B19" s="82" t="s">
        <v>245</v>
      </c>
      <c r="C19" s="82" t="s">
        <v>117</v>
      </c>
      <c r="D19" t="s">
        <v>287</v>
      </c>
      <c r="E19" s="82" t="s">
        <v>118</v>
      </c>
      <c r="F19" s="90" t="s">
        <v>119</v>
      </c>
      <c r="G19" s="86"/>
    </row>
    <row r="20" spans="1:7">
      <c r="A20" s="82"/>
      <c r="B20" s="82"/>
      <c r="C20" s="82"/>
      <c r="D20" s="82"/>
      <c r="E20" s="82"/>
      <c r="F20" s="91"/>
      <c r="G20" s="86"/>
    </row>
    <row r="21" spans="1:7">
      <c r="A21" s="82"/>
      <c r="B21" s="82" t="s">
        <v>120</v>
      </c>
      <c r="C21" s="82" t="s">
        <v>121</v>
      </c>
      <c r="D21" t="s">
        <v>287</v>
      </c>
      <c r="E21" s="82" t="s">
        <v>118</v>
      </c>
      <c r="F21" s="91" t="s">
        <v>119</v>
      </c>
      <c r="G21" s="86"/>
    </row>
    <row r="22" spans="1:7">
      <c r="A22" s="82"/>
      <c r="B22" s="82"/>
      <c r="C22" s="82"/>
      <c r="D22" s="82"/>
      <c r="E22" s="82"/>
      <c r="F22" s="92"/>
      <c r="G22" s="86"/>
    </row>
    <row r="23" spans="1:7">
      <c r="A23" s="82"/>
      <c r="B23" s="82" t="s">
        <v>9</v>
      </c>
      <c r="C23" s="82" t="s">
        <v>122</v>
      </c>
      <c r="D23" t="s">
        <v>288</v>
      </c>
      <c r="E23" s="82" t="s">
        <v>118</v>
      </c>
      <c r="F23" s="90" t="s">
        <v>289</v>
      </c>
      <c r="G23" s="86"/>
    </row>
    <row r="24" spans="1:7">
      <c r="A24" s="82"/>
      <c r="B24" s="82"/>
      <c r="C24" s="82"/>
      <c r="D24" s="82"/>
      <c r="E24" s="82"/>
      <c r="F24" s="91"/>
      <c r="G24" s="86"/>
    </row>
    <row r="25" spans="1:7">
      <c r="A25" s="82"/>
      <c r="B25" s="82" t="s">
        <v>10</v>
      </c>
      <c r="C25" s="82" t="s">
        <v>123</v>
      </c>
      <c r="D25" t="s">
        <v>288</v>
      </c>
      <c r="E25" s="82" t="s">
        <v>118</v>
      </c>
      <c r="F25" s="90" t="s">
        <v>289</v>
      </c>
      <c r="G25" s="86"/>
    </row>
    <row r="26" spans="1:7">
      <c r="A26" s="82"/>
      <c r="B26" s="82"/>
      <c r="C26" s="82"/>
      <c r="D26" s="82"/>
      <c r="E26" s="82"/>
      <c r="F26" s="82"/>
      <c r="G26" s="86"/>
    </row>
    <row r="27" spans="1:7">
      <c r="A27" s="82"/>
      <c r="B27" s="82" t="s">
        <v>11</v>
      </c>
      <c r="C27" s="82" t="s">
        <v>124</v>
      </c>
      <c r="D27" t="s">
        <v>287</v>
      </c>
      <c r="E27" s="82" t="s">
        <v>118</v>
      </c>
      <c r="F27" s="82" t="s">
        <v>125</v>
      </c>
      <c r="G27" s="86"/>
    </row>
    <row r="28" spans="1:7">
      <c r="A28" s="82"/>
      <c r="B28" s="82"/>
      <c r="C28" s="82"/>
      <c r="D28" s="82"/>
      <c r="E28" s="82"/>
      <c r="F28" s="90" t="s">
        <v>126</v>
      </c>
      <c r="G28" s="86"/>
    </row>
    <row r="29" spans="1:7">
      <c r="A29" s="82"/>
      <c r="B29" s="82"/>
      <c r="C29" s="82"/>
      <c r="D29" s="82"/>
      <c r="E29" s="82"/>
      <c r="F29" s="92"/>
      <c r="G29" s="86"/>
    </row>
    <row r="30" spans="1:7">
      <c r="A30" s="82"/>
      <c r="B30" s="82" t="s">
        <v>12</v>
      </c>
      <c r="C30" s="82" t="s">
        <v>127</v>
      </c>
      <c r="D30" t="s">
        <v>287</v>
      </c>
      <c r="E30" s="82" t="s">
        <v>118</v>
      </c>
      <c r="F30" s="82" t="s">
        <v>125</v>
      </c>
      <c r="G30" s="86"/>
    </row>
    <row r="31" spans="1:7">
      <c r="A31" s="82"/>
      <c r="B31" s="82"/>
      <c r="C31" s="82"/>
      <c r="D31" s="82"/>
      <c r="E31" s="82"/>
      <c r="F31" s="90" t="s">
        <v>128</v>
      </c>
      <c r="G31" s="86"/>
    </row>
    <row r="32" spans="1:7">
      <c r="A32" s="82"/>
      <c r="B32" s="82"/>
      <c r="C32" s="82"/>
      <c r="D32" s="82"/>
      <c r="E32" s="82"/>
      <c r="F32" s="92"/>
      <c r="G32" s="86"/>
    </row>
    <row r="33" spans="1:7">
      <c r="A33" s="82"/>
      <c r="B33" s="82" t="s">
        <v>94</v>
      </c>
      <c r="C33" s="82" t="s">
        <v>129</v>
      </c>
      <c r="D33" t="s">
        <v>288</v>
      </c>
      <c r="E33" s="82" t="s">
        <v>118</v>
      </c>
      <c r="F33" s="82" t="s">
        <v>130</v>
      </c>
      <c r="G33" s="86"/>
    </row>
    <row r="34" spans="1:7">
      <c r="A34" s="82"/>
      <c r="B34" s="82"/>
      <c r="C34" s="82"/>
      <c r="D34" s="82"/>
      <c r="E34" s="82"/>
      <c r="F34" s="90" t="s">
        <v>290</v>
      </c>
      <c r="G34" s="86"/>
    </row>
    <row r="35" spans="1:7">
      <c r="A35" s="82"/>
      <c r="B35" s="82"/>
      <c r="C35" s="82"/>
      <c r="D35" s="82"/>
      <c r="E35" s="82"/>
      <c r="F35" s="91"/>
      <c r="G35" s="86"/>
    </row>
    <row r="36" spans="1:7">
      <c r="A36" s="82"/>
      <c r="B36" s="82" t="s">
        <v>95</v>
      </c>
      <c r="C36" s="82" t="s">
        <v>131</v>
      </c>
      <c r="D36" t="s">
        <v>288</v>
      </c>
      <c r="E36" s="82" t="s">
        <v>118</v>
      </c>
      <c r="F36" s="82" t="s">
        <v>130</v>
      </c>
      <c r="G36" s="86"/>
    </row>
    <row r="37" spans="1:7">
      <c r="A37" s="82"/>
      <c r="B37" s="82"/>
      <c r="C37" s="82"/>
      <c r="D37" s="82"/>
      <c r="E37" s="82"/>
      <c r="F37" s="90" t="s">
        <v>290</v>
      </c>
      <c r="G37" s="86"/>
    </row>
    <row r="38" spans="1:7">
      <c r="A38" s="82"/>
      <c r="B38" s="82"/>
      <c r="C38" s="82"/>
      <c r="D38" s="82"/>
      <c r="E38" s="82"/>
      <c r="F38" s="91"/>
      <c r="G38" s="86"/>
    </row>
    <row r="39" spans="1:7">
      <c r="A39" s="82"/>
      <c r="B39" s="82" t="s">
        <v>96</v>
      </c>
      <c r="C39" s="106" t="s">
        <v>291</v>
      </c>
      <c r="D39" t="s">
        <v>287</v>
      </c>
      <c r="E39" s="82" t="s">
        <v>118</v>
      </c>
      <c r="F39" s="91" t="s">
        <v>133</v>
      </c>
      <c r="G39" s="86"/>
    </row>
    <row r="40" spans="1:7">
      <c r="A40" s="82"/>
      <c r="B40" s="82"/>
      <c r="C40" s="82"/>
      <c r="D40" s="82"/>
      <c r="E40" s="82"/>
      <c r="F40" s="91"/>
      <c r="G40" s="86"/>
    </row>
    <row r="41" spans="1:7">
      <c r="A41" s="82"/>
      <c r="B41" s="82"/>
      <c r="C41" s="82"/>
      <c r="D41" s="82"/>
      <c r="E41" s="82"/>
      <c r="F41" s="82"/>
      <c r="G41" s="86"/>
    </row>
    <row r="42" spans="1:7">
      <c r="A42" s="82"/>
      <c r="B42" s="82" t="s">
        <v>97</v>
      </c>
      <c r="C42" s="82" t="s">
        <v>134</v>
      </c>
      <c r="D42" t="s">
        <v>287</v>
      </c>
      <c r="E42" s="82" t="s">
        <v>118</v>
      </c>
      <c r="F42" s="82" t="s">
        <v>133</v>
      </c>
      <c r="G42" s="82"/>
    </row>
    <row r="43" spans="1:7">
      <c r="A43" s="82"/>
      <c r="B43" s="82"/>
      <c r="C43" s="82"/>
      <c r="D43" s="82"/>
      <c r="E43" s="82"/>
      <c r="F43" s="90" t="s">
        <v>135</v>
      </c>
      <c r="G43" s="82"/>
    </row>
    <row r="44" spans="1:7">
      <c r="A44" s="82"/>
      <c r="B44" s="82"/>
      <c r="C44" s="82"/>
      <c r="D44" s="82"/>
      <c r="E44" s="82"/>
      <c r="F44" s="82"/>
      <c r="G44" s="82"/>
    </row>
    <row r="45" spans="1:7" ht="15" thickBot="1">
      <c r="A45" s="84"/>
      <c r="B45" s="93" t="s">
        <v>136</v>
      </c>
      <c r="C45" s="93"/>
      <c r="D45" s="93"/>
      <c r="E45" s="93"/>
      <c r="F45" s="93"/>
      <c r="G45" s="93"/>
    </row>
    <row r="46" spans="1:7">
      <c r="A46" s="82"/>
      <c r="B46" s="82"/>
      <c r="C46" s="82"/>
      <c r="D46" s="82"/>
      <c r="E46" s="82"/>
      <c r="F46" s="82"/>
      <c r="G46" s="86"/>
    </row>
    <row r="47" spans="1:7">
      <c r="A47" s="82"/>
      <c r="B47" s="87" t="s">
        <v>246</v>
      </c>
      <c r="C47" s="90" t="s">
        <v>292</v>
      </c>
      <c r="D47" s="82"/>
      <c r="E47" s="82"/>
      <c r="F47" s="82"/>
      <c r="G47" s="86"/>
    </row>
    <row r="48" spans="1:7">
      <c r="A48" s="82"/>
      <c r="B48" s="87"/>
      <c r="C48" s="91" t="s">
        <v>137</v>
      </c>
      <c r="D48" s="82"/>
      <c r="E48" s="82"/>
      <c r="F48" s="82"/>
      <c r="G48" s="86"/>
    </row>
    <row r="49" spans="1:7">
      <c r="A49" s="82"/>
      <c r="B49" s="87"/>
      <c r="C49" s="91" t="s">
        <v>138</v>
      </c>
      <c r="D49" s="82"/>
      <c r="E49" s="82"/>
      <c r="F49" s="82"/>
      <c r="G49" s="86"/>
    </row>
    <row r="50" spans="1:7">
      <c r="A50" s="82"/>
      <c r="B50" s="82"/>
      <c r="C50" s="91" t="s">
        <v>139</v>
      </c>
      <c r="D50" s="82"/>
      <c r="E50" s="82"/>
      <c r="F50" s="82"/>
      <c r="G50" s="86"/>
    </row>
    <row r="51" spans="1:7">
      <c r="A51" s="82"/>
      <c r="B51" s="87" t="s">
        <v>246</v>
      </c>
      <c r="C51" s="91" t="s">
        <v>140</v>
      </c>
      <c r="D51" s="82"/>
      <c r="E51" s="82"/>
      <c r="F51" s="82"/>
      <c r="G51" s="82"/>
    </row>
    <row r="52" spans="1:7">
      <c r="A52" s="82"/>
      <c r="B52" s="87"/>
      <c r="C52" s="91"/>
      <c r="D52" s="82"/>
      <c r="E52" s="82"/>
      <c r="F52" s="82"/>
      <c r="G52" s="82"/>
    </row>
    <row r="53" spans="1:7">
      <c r="A53" s="82"/>
      <c r="B53" s="82"/>
      <c r="C53" s="91"/>
      <c r="D53" s="82"/>
      <c r="E53" s="82"/>
      <c r="F53" s="82"/>
      <c r="G53" s="82"/>
    </row>
    <row r="54" spans="1:7">
      <c r="A54" s="82"/>
      <c r="B54" s="82"/>
      <c r="C54" s="82"/>
      <c r="D54" s="82"/>
      <c r="E54" s="82"/>
      <c r="F54" s="82"/>
      <c r="G54" s="82"/>
    </row>
    <row r="55" spans="1:7" ht="15" thickBot="1">
      <c r="A55" s="84"/>
      <c r="B55" s="85" t="s">
        <v>141</v>
      </c>
      <c r="C55" s="85"/>
      <c r="D55" s="85"/>
      <c r="E55" s="85"/>
      <c r="F55" s="85"/>
      <c r="G55" s="85"/>
    </row>
    <row r="56" spans="1:7" ht="14.4" thickTop="1">
      <c r="A56" s="82"/>
      <c r="B56" s="82"/>
      <c r="C56" s="82"/>
      <c r="D56" s="82"/>
      <c r="E56" s="82"/>
      <c r="F56" s="82"/>
      <c r="G56" s="86"/>
    </row>
    <row r="57" spans="1:7">
      <c r="A57" s="82"/>
      <c r="B57" s="87" t="s">
        <v>246</v>
      </c>
      <c r="C57" s="82" t="s">
        <v>142</v>
      </c>
      <c r="D57" s="82"/>
      <c r="E57" s="82"/>
      <c r="F57" s="82"/>
      <c r="G57" s="86"/>
    </row>
    <row r="58" spans="1:7">
      <c r="A58" s="82"/>
      <c r="B58" s="87" t="s">
        <v>246</v>
      </c>
      <c r="C58" s="82" t="s">
        <v>143</v>
      </c>
      <c r="D58" s="82"/>
      <c r="E58" s="82"/>
      <c r="F58" s="82"/>
      <c r="G58" s="86"/>
    </row>
    <row r="59" spans="1:7">
      <c r="A59" s="82"/>
      <c r="B59" s="87"/>
      <c r="C59" s="82" t="s">
        <v>144</v>
      </c>
      <c r="D59" s="82"/>
      <c r="E59" s="82"/>
      <c r="F59" s="82"/>
      <c r="G59" s="86"/>
    </row>
    <row r="60" spans="1:7">
      <c r="A60" s="82"/>
      <c r="B60" s="82"/>
      <c r="C60" s="82" t="s">
        <v>145</v>
      </c>
      <c r="D60" s="82"/>
      <c r="E60" s="82"/>
      <c r="F60" s="82"/>
      <c r="G60" s="86"/>
    </row>
    <row r="61" spans="1:7">
      <c r="A61" s="82"/>
      <c r="B61" s="82"/>
      <c r="C61" s="90" t="s">
        <v>146</v>
      </c>
      <c r="D61" s="91"/>
      <c r="E61" s="91"/>
      <c r="F61" s="91"/>
      <c r="G61" s="86"/>
    </row>
    <row r="62" spans="1:7">
      <c r="A62" s="82"/>
      <c r="B62" s="82"/>
      <c r="C62" s="91" t="s">
        <v>147</v>
      </c>
      <c r="D62" s="91"/>
      <c r="E62" s="91"/>
      <c r="F62" s="91"/>
      <c r="G62" s="82"/>
    </row>
    <row r="63" spans="1:7">
      <c r="A63" s="82"/>
      <c r="B63" s="87" t="s">
        <v>246</v>
      </c>
      <c r="C63" s="91" t="s">
        <v>148</v>
      </c>
      <c r="D63" s="91"/>
      <c r="E63" s="91"/>
      <c r="F63" s="91"/>
      <c r="G63" s="82"/>
    </row>
    <row r="64" spans="1:7">
      <c r="A64" s="82"/>
      <c r="B64" s="87" t="s">
        <v>246</v>
      </c>
      <c r="C64" s="82" t="s">
        <v>149</v>
      </c>
      <c r="D64" s="82"/>
      <c r="E64" s="82"/>
      <c r="F64" s="82"/>
      <c r="G64" s="82"/>
    </row>
    <row r="65" spans="1:7">
      <c r="A65" s="82"/>
      <c r="B65" s="87"/>
      <c r="C65" s="82"/>
      <c r="D65" s="82"/>
      <c r="E65" s="82"/>
      <c r="F65" s="82"/>
      <c r="G65" s="82"/>
    </row>
    <row r="66" spans="1:7">
      <c r="A66" s="82"/>
      <c r="B66" s="82"/>
      <c r="C66" s="82"/>
      <c r="D66" s="82"/>
      <c r="E66" s="82"/>
      <c r="F66" s="82"/>
      <c r="G66" s="82"/>
    </row>
    <row r="67" spans="1:7" ht="15" thickBot="1">
      <c r="A67" s="84"/>
      <c r="B67" s="85" t="s">
        <v>150</v>
      </c>
      <c r="C67" s="85"/>
      <c r="D67" s="85"/>
      <c r="E67" s="85"/>
      <c r="F67" s="85"/>
      <c r="G67" s="85"/>
    </row>
    <row r="68" spans="1:7" ht="14.4" thickTop="1">
      <c r="A68" s="82"/>
      <c r="B68" s="82"/>
      <c r="C68" s="82"/>
      <c r="D68" s="82"/>
      <c r="E68" s="82"/>
      <c r="F68" s="82"/>
      <c r="G68" s="86"/>
    </row>
    <row r="69" spans="1:7">
      <c r="A69" s="82"/>
      <c r="B69" s="87" t="s">
        <v>246</v>
      </c>
      <c r="C69" s="90" t="s">
        <v>151</v>
      </c>
      <c r="D69" s="82"/>
      <c r="E69" s="82"/>
      <c r="F69" s="82"/>
      <c r="G69" s="86"/>
    </row>
    <row r="70" spans="1:7">
      <c r="A70" s="82"/>
      <c r="B70" s="87"/>
      <c r="C70" s="91" t="s">
        <v>152</v>
      </c>
      <c r="D70" s="82"/>
      <c r="E70" s="82"/>
      <c r="F70" s="82"/>
      <c r="G70" s="86"/>
    </row>
    <row r="71" spans="1:7">
      <c r="A71" s="82"/>
      <c r="B71" s="87"/>
      <c r="C71" s="91" t="s">
        <v>153</v>
      </c>
      <c r="D71" s="82"/>
      <c r="E71" s="82"/>
      <c r="F71" s="82"/>
      <c r="G71" s="86"/>
    </row>
    <row r="72" spans="1:7">
      <c r="A72" s="82"/>
      <c r="B72" s="87" t="s">
        <v>246</v>
      </c>
      <c r="C72" s="91" t="s">
        <v>247</v>
      </c>
      <c r="D72" s="82"/>
      <c r="E72" s="82"/>
      <c r="F72" s="82"/>
      <c r="G72" s="82"/>
    </row>
    <row r="73" spans="1:7">
      <c r="A73" s="82"/>
      <c r="B73" s="82"/>
      <c r="C73" s="91" t="s">
        <v>248</v>
      </c>
      <c r="D73" s="82"/>
      <c r="E73" s="82"/>
      <c r="F73" s="82"/>
      <c r="G73" s="82"/>
    </row>
    <row r="74" spans="1:7" ht="13.95" customHeight="1">
      <c r="A74" s="82"/>
      <c r="B74" s="87" t="s">
        <v>244</v>
      </c>
      <c r="C74" s="91" t="s">
        <v>293</v>
      </c>
      <c r="D74" s="82"/>
      <c r="E74" s="82"/>
      <c r="F74" s="82"/>
      <c r="G74" s="82"/>
    </row>
    <row r="75" spans="1:7">
      <c r="A75" s="82"/>
      <c r="B75" s="87" t="s">
        <v>249</v>
      </c>
      <c r="C75" s="91" t="s">
        <v>294</v>
      </c>
      <c r="D75" s="82"/>
      <c r="E75" s="82"/>
      <c r="F75" s="82"/>
      <c r="G75" s="82"/>
    </row>
    <row r="76" spans="1:7">
      <c r="A76" s="82"/>
      <c r="B76" s="87"/>
      <c r="C76" s="91"/>
      <c r="D76" s="82"/>
      <c r="E76" s="82"/>
      <c r="F76" s="82"/>
      <c r="G76" s="82"/>
    </row>
    <row r="77" spans="1:7">
      <c r="A77" s="82"/>
      <c r="B77" s="87"/>
      <c r="C77" s="82"/>
      <c r="D77" s="82"/>
      <c r="E77" s="82"/>
      <c r="F77" s="82"/>
      <c r="G77" s="82"/>
    </row>
    <row r="78" spans="1:7" ht="15" thickBot="1">
      <c r="A78" s="84"/>
      <c r="B78" s="85" t="s">
        <v>156</v>
      </c>
      <c r="C78" s="85"/>
      <c r="D78" s="85"/>
      <c r="E78" s="85"/>
      <c r="F78" s="85"/>
      <c r="G78" s="85"/>
    </row>
    <row r="79" spans="1:7" ht="14.4" thickTop="1">
      <c r="A79" s="82"/>
      <c r="B79" s="82"/>
      <c r="C79" s="82"/>
      <c r="D79" s="82"/>
      <c r="E79" s="82"/>
      <c r="F79" s="82"/>
      <c r="G79" s="86"/>
    </row>
    <row r="80" spans="1:7">
      <c r="A80" s="82"/>
      <c r="B80" s="82"/>
      <c r="C80" s="82" t="s">
        <v>157</v>
      </c>
      <c r="D80" s="82"/>
      <c r="E80" s="82"/>
      <c r="F80" s="82"/>
      <c r="G80" s="86"/>
    </row>
    <row r="81" spans="1:7">
      <c r="A81" s="82"/>
      <c r="B81" s="87" t="s">
        <v>246</v>
      </c>
      <c r="C81" s="107" t="s">
        <v>295</v>
      </c>
      <c r="D81" s="82"/>
      <c r="E81" s="82"/>
      <c r="F81" s="82"/>
      <c r="G81" s="86"/>
    </row>
    <row r="82" spans="1:7">
      <c r="A82" s="82"/>
      <c r="B82" s="87"/>
      <c r="C82" s="82" t="s">
        <v>159</v>
      </c>
      <c r="D82" s="82"/>
      <c r="E82" s="82"/>
      <c r="F82" s="82"/>
      <c r="G82" s="86"/>
    </row>
    <row r="83" spans="1:7">
      <c r="A83" s="82"/>
      <c r="B83" s="87" t="s">
        <v>246</v>
      </c>
      <c r="C83" s="82" t="s">
        <v>160</v>
      </c>
      <c r="D83" s="82"/>
      <c r="E83" s="82"/>
      <c r="F83" s="82"/>
      <c r="G83" s="82"/>
    </row>
    <row r="84" spans="1:7">
      <c r="A84" s="82"/>
      <c r="B84" s="87" t="s">
        <v>246</v>
      </c>
      <c r="C84" s="82" t="s">
        <v>161</v>
      </c>
      <c r="D84" s="82"/>
      <c r="E84" s="82"/>
      <c r="F84" s="82"/>
      <c r="G84" s="82"/>
    </row>
    <row r="85" spans="1:7">
      <c r="A85" s="82"/>
      <c r="B85" s="87" t="s">
        <v>246</v>
      </c>
      <c r="C85" s="82" t="s">
        <v>162</v>
      </c>
      <c r="D85" s="82"/>
      <c r="E85" s="82"/>
      <c r="F85" s="82"/>
      <c r="G85" s="82"/>
    </row>
    <row r="86" spans="1:7">
      <c r="A86" s="82"/>
      <c r="B86" s="87"/>
      <c r="C86" s="82"/>
      <c r="D86" s="82"/>
      <c r="E86" s="82"/>
      <c r="F86" s="82"/>
      <c r="G86" s="82"/>
    </row>
    <row r="87" spans="1:7">
      <c r="A87" s="82"/>
      <c r="B87" s="87"/>
      <c r="C87" s="94" t="s">
        <v>163</v>
      </c>
      <c r="D87" s="91" t="s">
        <v>296</v>
      </c>
      <c r="E87" s="82"/>
      <c r="F87" s="82"/>
      <c r="G87" s="82"/>
    </row>
    <row r="88" spans="1:7">
      <c r="A88" s="82"/>
      <c r="B88" s="87"/>
      <c r="C88" s="82"/>
      <c r="D88" s="82"/>
      <c r="E88" s="82"/>
      <c r="F88" s="82"/>
      <c r="G88" s="82"/>
    </row>
    <row r="89" spans="1:7">
      <c r="A89" s="82"/>
      <c r="B89" s="82"/>
      <c r="C89" s="82"/>
      <c r="D89" s="82"/>
      <c r="E89" s="82"/>
      <c r="F89" s="82"/>
      <c r="G89" s="82"/>
    </row>
    <row r="90" spans="1:7" ht="19.8" thickBot="1">
      <c r="A90" s="82"/>
      <c r="B90" s="95" t="s">
        <v>164</v>
      </c>
      <c r="C90" s="96"/>
      <c r="D90" s="96"/>
      <c r="E90" s="96"/>
      <c r="F90" s="96"/>
      <c r="G90" s="96"/>
    </row>
    <row r="91" spans="1:7" ht="14.4" thickTop="1">
      <c r="A91" s="82"/>
      <c r="B91" s="82"/>
      <c r="C91" s="82"/>
      <c r="D91" s="82"/>
      <c r="E91" s="82"/>
      <c r="F91" s="82"/>
      <c r="G91" s="97"/>
    </row>
    <row r="92" spans="1:7">
      <c r="A92" s="82"/>
      <c r="B92" s="82" t="s">
        <v>165</v>
      </c>
      <c r="C92" s="82"/>
      <c r="D92" s="82"/>
      <c r="E92" s="82"/>
      <c r="F92" s="82"/>
      <c r="G92" s="86"/>
    </row>
    <row r="93" spans="1:7">
      <c r="A93" s="82"/>
      <c r="B93" s="87" t="s">
        <v>246</v>
      </c>
      <c r="C93" s="82" t="s">
        <v>166</v>
      </c>
      <c r="D93" s="82"/>
      <c r="E93" s="82"/>
      <c r="F93" s="82"/>
      <c r="G93" s="86"/>
    </row>
    <row r="94" spans="1:7">
      <c r="A94" s="82"/>
      <c r="B94" s="87"/>
      <c r="C94" s="82" t="s">
        <v>167</v>
      </c>
      <c r="D94" s="82"/>
      <c r="E94" s="82"/>
      <c r="F94" s="82"/>
      <c r="G94" s="86"/>
    </row>
    <row r="95" spans="1:7">
      <c r="A95" s="82"/>
      <c r="B95" s="90"/>
      <c r="C95" s="90" t="s">
        <v>168</v>
      </c>
      <c r="D95" s="90"/>
      <c r="E95" s="90"/>
      <c r="F95" s="90"/>
      <c r="G95" s="98"/>
    </row>
    <row r="96" spans="1:7">
      <c r="A96" s="82"/>
      <c r="B96" s="99" t="s">
        <v>246</v>
      </c>
      <c r="C96" s="90" t="s">
        <v>169</v>
      </c>
      <c r="D96" s="90"/>
      <c r="E96" s="90"/>
      <c r="F96" s="90"/>
      <c r="G96" s="98"/>
    </row>
    <row r="97" spans="1:7">
      <c r="A97" s="82"/>
      <c r="B97" s="99" t="s">
        <v>246</v>
      </c>
      <c r="C97" s="91" t="s">
        <v>170</v>
      </c>
      <c r="D97" s="90"/>
      <c r="E97" s="90"/>
      <c r="F97" s="90"/>
      <c r="G97" s="98"/>
    </row>
    <row r="98" spans="1:7">
      <c r="A98" s="82"/>
      <c r="B98" s="99" t="s">
        <v>246</v>
      </c>
      <c r="C98" s="91" t="s">
        <v>297</v>
      </c>
      <c r="D98" s="90"/>
      <c r="E98" s="90"/>
      <c r="F98" s="91"/>
      <c r="G98" s="98"/>
    </row>
    <row r="99" spans="1:7">
      <c r="A99" s="82"/>
      <c r="B99" s="99"/>
      <c r="C99" s="91"/>
      <c r="D99" s="90"/>
      <c r="E99" s="90"/>
      <c r="F99" s="90"/>
      <c r="G99" s="90"/>
    </row>
    <row r="100" spans="1:7">
      <c r="A100" s="82"/>
      <c r="B100" s="90"/>
      <c r="C100" s="90"/>
      <c r="D100" s="90"/>
      <c r="E100" s="90"/>
      <c r="F100" s="90"/>
      <c r="G100" s="90"/>
    </row>
    <row r="101" spans="1:7" ht="19.8" thickBot="1">
      <c r="A101" s="82"/>
      <c r="B101" s="100" t="s">
        <v>171</v>
      </c>
      <c r="C101" s="101"/>
      <c r="D101" s="101"/>
      <c r="E101" s="101"/>
      <c r="F101" s="101"/>
      <c r="G101" s="101"/>
    </row>
    <row r="102" spans="1:7" ht="14.4" thickTop="1">
      <c r="A102" s="82"/>
      <c r="B102" s="90"/>
      <c r="C102" s="90"/>
      <c r="D102" s="90"/>
      <c r="E102" s="90"/>
      <c r="F102" s="90"/>
      <c r="G102" s="102"/>
    </row>
    <row r="103" spans="1:7">
      <c r="A103" s="82"/>
      <c r="B103" s="90" t="s">
        <v>172</v>
      </c>
      <c r="C103" s="90"/>
      <c r="D103" s="90"/>
      <c r="E103" s="90"/>
      <c r="F103" s="90"/>
      <c r="G103" s="98"/>
    </row>
    <row r="104" spans="1:7">
      <c r="A104" s="82"/>
      <c r="B104" s="99" t="s">
        <v>250</v>
      </c>
      <c r="C104" s="91" t="s">
        <v>173</v>
      </c>
      <c r="D104" s="90"/>
      <c r="E104" s="90"/>
      <c r="F104" s="90"/>
      <c r="G104" s="98"/>
    </row>
    <row r="105" spans="1:7">
      <c r="A105" s="82"/>
      <c r="B105" s="90"/>
      <c r="C105" s="91" t="s">
        <v>174</v>
      </c>
      <c r="D105" s="90"/>
      <c r="E105" s="90"/>
      <c r="F105" s="90"/>
      <c r="G105" s="98"/>
    </row>
    <row r="106" spans="1:7">
      <c r="A106" s="82"/>
      <c r="B106" s="99" t="s">
        <v>250</v>
      </c>
      <c r="C106" s="90" t="s">
        <v>175</v>
      </c>
      <c r="D106" s="90"/>
      <c r="E106" s="90"/>
      <c r="F106" s="90"/>
      <c r="G106" s="98"/>
    </row>
    <row r="107" spans="1:7">
      <c r="A107" s="82"/>
      <c r="B107" s="90"/>
      <c r="C107" s="90" t="s">
        <v>298</v>
      </c>
      <c r="D107" s="90"/>
      <c r="E107" s="90"/>
      <c r="F107" s="90"/>
      <c r="G107" s="90"/>
    </row>
    <row r="108" spans="1:7">
      <c r="A108" s="82"/>
      <c r="B108" s="90"/>
      <c r="C108" s="90"/>
      <c r="D108" s="90"/>
      <c r="E108" s="90"/>
      <c r="F108" s="90"/>
      <c r="G108" s="90"/>
    </row>
    <row r="109" spans="1:7">
      <c r="A109" s="82"/>
      <c r="B109" s="90"/>
      <c r="C109" s="90"/>
      <c r="D109" s="90"/>
      <c r="E109" s="90"/>
      <c r="F109" s="90"/>
      <c r="G109" s="90"/>
    </row>
    <row r="110" spans="1:7">
      <c r="A110" s="82"/>
      <c r="B110" s="90"/>
      <c r="C110" s="90"/>
      <c r="D110" s="90"/>
      <c r="E110" s="90"/>
      <c r="F110" s="90"/>
      <c r="G110" s="90"/>
    </row>
    <row r="111" spans="1:7" ht="19.8" thickBot="1">
      <c r="A111" s="82"/>
      <c r="B111" s="100" t="s">
        <v>176</v>
      </c>
      <c r="C111" s="101"/>
      <c r="D111" s="101"/>
      <c r="E111" s="101"/>
      <c r="F111" s="101"/>
      <c r="G111" s="101"/>
    </row>
    <row r="112" spans="1:7" ht="14.4" thickTop="1">
      <c r="A112" s="82"/>
      <c r="B112" s="99"/>
      <c r="C112" s="91"/>
      <c r="D112" s="90"/>
      <c r="E112" s="90"/>
      <c r="F112" s="90"/>
      <c r="G112" s="98"/>
    </row>
    <row r="113" spans="1:7">
      <c r="A113" s="82"/>
      <c r="B113" s="99" t="s">
        <v>250</v>
      </c>
      <c r="C113" s="91" t="s">
        <v>177</v>
      </c>
      <c r="D113" s="90"/>
      <c r="E113" s="90"/>
      <c r="F113" s="90"/>
      <c r="G113" s="98"/>
    </row>
    <row r="114" spans="1:7">
      <c r="A114" s="82"/>
      <c r="B114" s="99"/>
      <c r="C114" s="91" t="s">
        <v>178</v>
      </c>
      <c r="D114" s="90"/>
      <c r="E114" s="90"/>
      <c r="F114" s="90"/>
      <c r="G114" s="98"/>
    </row>
    <row r="115" spans="1:7">
      <c r="A115" s="82"/>
      <c r="B115" s="99"/>
      <c r="C115" s="90"/>
      <c r="D115" s="90"/>
      <c r="E115" s="90"/>
      <c r="F115" s="90"/>
      <c r="G115" s="98"/>
    </row>
    <row r="116" spans="1:7">
      <c r="A116" s="82"/>
      <c r="B116" s="99"/>
      <c r="C116" s="90"/>
      <c r="D116" s="90"/>
      <c r="E116" s="90"/>
      <c r="F116" s="90"/>
      <c r="G116" s="98"/>
    </row>
    <row r="117" spans="1:7">
      <c r="A117" s="82"/>
      <c r="B117" s="87"/>
      <c r="C117" s="82"/>
      <c r="D117" s="82"/>
      <c r="E117" s="82"/>
      <c r="F117" s="82"/>
      <c r="G117" s="86"/>
    </row>
    <row r="118" spans="1:7">
      <c r="A118" s="82"/>
      <c r="B118" s="82"/>
      <c r="C118" s="82"/>
      <c r="D118" s="82"/>
      <c r="E118" s="82"/>
      <c r="F118" s="82"/>
      <c r="G118" s="86"/>
    </row>
    <row r="119" spans="1:7">
      <c r="A119" s="82"/>
      <c r="B119" s="82"/>
      <c r="C119" s="82"/>
      <c r="D119" s="82"/>
      <c r="E119" s="82"/>
      <c r="F119" s="82"/>
      <c r="G119" s="86"/>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row r="177" spans="1:7">
      <c r="A177" s="82"/>
      <c r="B177" s="82"/>
      <c r="C177" s="82"/>
      <c r="D177" s="82"/>
      <c r="E177" s="82"/>
      <c r="F177" s="82"/>
      <c r="G177" s="82"/>
    </row>
    <row r="178" spans="1:7">
      <c r="A178" s="82"/>
      <c r="B178" s="82"/>
      <c r="C178" s="82"/>
      <c r="D178" s="82"/>
      <c r="E178" s="82"/>
      <c r="F178" s="82"/>
      <c r="G178" s="82"/>
    </row>
    <row r="179" spans="1:7">
      <c r="A179" s="82"/>
      <c r="B179" s="82"/>
      <c r="C179" s="82"/>
      <c r="D179" s="82"/>
      <c r="E179" s="82"/>
      <c r="F179" s="82"/>
      <c r="G179" s="82"/>
    </row>
    <row r="180" spans="1:7">
      <c r="A180" s="82"/>
      <c r="B180" s="82"/>
      <c r="C180" s="82"/>
      <c r="D180" s="82"/>
      <c r="E180" s="82"/>
      <c r="F180" s="82"/>
      <c r="G180" s="82"/>
    </row>
    <row r="181" spans="1:7">
      <c r="A181" s="82"/>
      <c r="B181" s="82"/>
      <c r="C181" s="82"/>
      <c r="D181" s="82"/>
      <c r="E181" s="82"/>
      <c r="F181" s="82"/>
      <c r="G181" s="82"/>
    </row>
    <row r="182" spans="1:7">
      <c r="A182" s="82"/>
      <c r="B182" s="82"/>
      <c r="C182" s="82"/>
      <c r="D182" s="82"/>
      <c r="E182" s="82"/>
      <c r="F182" s="82"/>
      <c r="G182" s="82"/>
    </row>
    <row r="183" spans="1:7">
      <c r="A183" s="82"/>
      <c r="B183" s="82"/>
      <c r="C183" s="82"/>
      <c r="D183" s="82"/>
      <c r="E183" s="82"/>
      <c r="F183" s="82"/>
      <c r="G183" s="82"/>
    </row>
    <row r="184" spans="1:7">
      <c r="A184" s="82"/>
      <c r="B184" s="82"/>
      <c r="C184" s="82"/>
      <c r="D184" s="82"/>
      <c r="E184" s="82"/>
      <c r="F184" s="82"/>
      <c r="G184" s="82"/>
    </row>
    <row r="185" spans="1:7">
      <c r="A185" s="82"/>
      <c r="B185" s="82"/>
      <c r="C185" s="82"/>
      <c r="D185" s="82"/>
      <c r="E185" s="82"/>
      <c r="F185" s="82"/>
      <c r="G185" s="82"/>
    </row>
    <row r="186" spans="1:7">
      <c r="A186" s="82"/>
      <c r="B186" s="82"/>
      <c r="C186" s="82"/>
      <c r="D186" s="82"/>
      <c r="E186" s="82"/>
      <c r="F186" s="82"/>
      <c r="G186" s="82"/>
    </row>
    <row r="187" spans="1:7">
      <c r="A187" s="82"/>
      <c r="B187" s="82"/>
      <c r="C187" s="82"/>
      <c r="D187" s="82"/>
      <c r="E187" s="82"/>
      <c r="F187" s="82"/>
      <c r="G187" s="82"/>
    </row>
    <row r="188" spans="1:7">
      <c r="A188" s="82"/>
      <c r="B188" s="82"/>
      <c r="C188" s="82"/>
      <c r="D188" s="82"/>
      <c r="E188" s="82"/>
      <c r="F188" s="82"/>
      <c r="G188" s="82"/>
    </row>
    <row r="189" spans="1:7">
      <c r="A189" s="82"/>
      <c r="B189" s="82"/>
      <c r="C189" s="82"/>
      <c r="D189" s="82"/>
      <c r="E189" s="82"/>
      <c r="F189" s="82"/>
      <c r="G189" s="82"/>
    </row>
    <row r="190" spans="1:7">
      <c r="A190" s="82"/>
      <c r="B190" s="82"/>
      <c r="C190" s="82"/>
      <c r="D190" s="82"/>
      <c r="E190" s="82"/>
      <c r="F190" s="82"/>
      <c r="G190" s="82"/>
    </row>
    <row r="191" spans="1:7">
      <c r="A191" s="82"/>
      <c r="B191" s="82"/>
      <c r="C191" s="82"/>
      <c r="D191" s="82"/>
      <c r="E191" s="82"/>
      <c r="F191" s="82"/>
      <c r="G191" s="82"/>
    </row>
    <row r="192" spans="1:7">
      <c r="A192" s="82"/>
      <c r="B192" s="82"/>
      <c r="C192" s="82"/>
      <c r="D192" s="82"/>
      <c r="E192" s="82"/>
      <c r="F192" s="82"/>
      <c r="G192" s="82"/>
    </row>
    <row r="193" spans="1:7">
      <c r="A193" s="82"/>
      <c r="B193" s="82"/>
      <c r="C193" s="82"/>
      <c r="D193" s="82"/>
      <c r="E193" s="82"/>
      <c r="F193" s="82"/>
      <c r="G193" s="82"/>
    </row>
    <row r="194" spans="1:7">
      <c r="A194" s="82"/>
      <c r="B194" s="82"/>
      <c r="C194" s="82"/>
      <c r="D194" s="82"/>
      <c r="E194" s="82"/>
      <c r="F194" s="82"/>
      <c r="G194" s="82"/>
    </row>
    <row r="195" spans="1:7">
      <c r="A195" s="82"/>
      <c r="B195" s="82"/>
      <c r="C195" s="82"/>
      <c r="D195" s="82"/>
      <c r="E195" s="82"/>
      <c r="F195" s="82"/>
      <c r="G195" s="82"/>
    </row>
    <row r="196" spans="1:7">
      <c r="A196" s="82"/>
      <c r="B196" s="82"/>
      <c r="C196" s="82"/>
      <c r="D196" s="82"/>
      <c r="E196" s="82"/>
      <c r="F196" s="82"/>
      <c r="G196" s="82"/>
    </row>
    <row r="197" spans="1:7">
      <c r="A197" s="82"/>
      <c r="B197" s="82"/>
      <c r="C197" s="82"/>
      <c r="D197" s="82"/>
      <c r="E197" s="82"/>
      <c r="F197" s="82"/>
      <c r="G197" s="82"/>
    </row>
    <row r="198" spans="1:7">
      <c r="A198" s="82"/>
      <c r="B198" s="82"/>
      <c r="C198" s="82"/>
      <c r="D198" s="82"/>
      <c r="E198" s="82"/>
      <c r="F198" s="82"/>
      <c r="G198" s="82"/>
    </row>
    <row r="199" spans="1:7">
      <c r="A199" s="82"/>
      <c r="B199" s="82"/>
      <c r="C199" s="82"/>
      <c r="D199" s="82"/>
      <c r="E199" s="82"/>
      <c r="F199" s="82"/>
      <c r="G199" s="82"/>
    </row>
    <row r="200" spans="1:7">
      <c r="A200" s="82"/>
      <c r="B200" s="82"/>
      <c r="C200" s="82"/>
      <c r="D200" s="82"/>
      <c r="E200" s="82"/>
      <c r="F200" s="82"/>
      <c r="G200" s="82"/>
    </row>
    <row r="201" spans="1:7">
      <c r="A201" s="82"/>
      <c r="B201" s="82"/>
      <c r="C201" s="82"/>
      <c r="D201" s="82"/>
      <c r="E201" s="82"/>
      <c r="F201" s="82"/>
      <c r="G201" s="82"/>
    </row>
    <row r="202" spans="1:7">
      <c r="A202" s="82"/>
      <c r="B202" s="82"/>
      <c r="C202" s="82"/>
      <c r="D202" s="82"/>
      <c r="E202" s="82"/>
      <c r="F202" s="82"/>
      <c r="G202" s="82"/>
    </row>
    <row r="203" spans="1:7">
      <c r="A203" s="82"/>
      <c r="B203" s="82"/>
      <c r="C203" s="82"/>
      <c r="D203" s="82"/>
      <c r="E203" s="82"/>
      <c r="F203" s="82"/>
      <c r="G203" s="82"/>
    </row>
    <row r="204" spans="1:7">
      <c r="A204" s="82"/>
      <c r="B204" s="82"/>
      <c r="C204" s="82"/>
      <c r="D204" s="82"/>
      <c r="E204" s="82"/>
      <c r="F204" s="82"/>
      <c r="G204" s="82"/>
    </row>
    <row r="205" spans="1:7">
      <c r="A205" s="82"/>
      <c r="B205" s="82"/>
      <c r="C205" s="82"/>
      <c r="D205" s="82"/>
      <c r="E205" s="82"/>
      <c r="F205" s="82"/>
      <c r="G205" s="82"/>
    </row>
    <row r="206" spans="1:7">
      <c r="A206" s="82"/>
      <c r="B206" s="82"/>
      <c r="C206" s="82"/>
      <c r="D206" s="82"/>
      <c r="E206" s="82"/>
      <c r="F206" s="82"/>
      <c r="G206" s="82"/>
    </row>
    <row r="207" spans="1:7">
      <c r="A207" s="82"/>
      <c r="B207" s="82"/>
      <c r="C207" s="82"/>
      <c r="D207" s="82"/>
      <c r="E207" s="82"/>
      <c r="F207" s="82"/>
      <c r="G207" s="82"/>
    </row>
    <row r="208" spans="1:7">
      <c r="A208" s="82"/>
      <c r="B208" s="82"/>
      <c r="C208" s="82"/>
      <c r="D208" s="82"/>
      <c r="E208" s="82"/>
      <c r="F208" s="82"/>
      <c r="G208" s="82"/>
    </row>
    <row r="209" spans="1:7">
      <c r="A209" s="82"/>
      <c r="B209" s="82"/>
      <c r="C209" s="82"/>
      <c r="D209" s="82"/>
      <c r="E209" s="82"/>
      <c r="F209" s="82"/>
      <c r="G209" s="82"/>
    </row>
    <row r="210" spans="1:7">
      <c r="A210" s="82"/>
      <c r="B210" s="82"/>
      <c r="C210" s="82"/>
      <c r="D210" s="82"/>
      <c r="E210" s="82"/>
      <c r="F210" s="82"/>
      <c r="G210" s="82"/>
    </row>
    <row r="211" spans="1:7">
      <c r="A211" s="82"/>
      <c r="B211" s="82"/>
      <c r="C211" s="82"/>
      <c r="D211" s="82"/>
      <c r="E211" s="82"/>
      <c r="F211" s="82"/>
      <c r="G211" s="82"/>
    </row>
    <row r="212" spans="1:7">
      <c r="A212" s="82"/>
      <c r="B212" s="82"/>
      <c r="C212" s="82"/>
      <c r="D212" s="82"/>
      <c r="E212" s="82"/>
      <c r="F212" s="82"/>
      <c r="G212" s="82"/>
    </row>
    <row r="213" spans="1:7">
      <c r="A213" s="82"/>
      <c r="B213" s="82"/>
      <c r="C213" s="82"/>
      <c r="D213" s="82"/>
      <c r="E213" s="82"/>
      <c r="F213" s="82"/>
      <c r="G213" s="82"/>
    </row>
    <row r="214" spans="1:7">
      <c r="A214" s="82"/>
      <c r="B214" s="82"/>
      <c r="C214" s="82"/>
      <c r="D214" s="82"/>
      <c r="E214" s="82"/>
      <c r="F214" s="82"/>
      <c r="G214" s="82"/>
    </row>
    <row r="215" spans="1:7">
      <c r="A215" s="82"/>
      <c r="B215" s="82"/>
      <c r="C215" s="82"/>
      <c r="D215" s="82"/>
      <c r="E215" s="82"/>
      <c r="F215" s="82"/>
      <c r="G215" s="82"/>
    </row>
    <row r="216" spans="1:7">
      <c r="A216" s="82"/>
      <c r="B216" s="82"/>
      <c r="C216" s="82"/>
      <c r="D216" s="82"/>
      <c r="E216" s="82"/>
      <c r="F216" s="82"/>
      <c r="G216" s="82"/>
    </row>
    <row r="217" spans="1:7">
      <c r="A217" s="82"/>
      <c r="B217" s="82"/>
      <c r="C217" s="82"/>
      <c r="D217" s="82"/>
      <c r="E217" s="82"/>
      <c r="F217" s="82"/>
      <c r="G217" s="82"/>
    </row>
    <row r="218" spans="1:7">
      <c r="A218" s="82"/>
      <c r="B218" s="82"/>
      <c r="C218" s="82"/>
      <c r="D218" s="82"/>
      <c r="E218" s="82"/>
      <c r="F218" s="82"/>
      <c r="G218" s="82"/>
    </row>
    <row r="219" spans="1:7">
      <c r="A219" s="82"/>
      <c r="B219" s="82"/>
      <c r="C219" s="82"/>
      <c r="D219" s="82"/>
      <c r="E219" s="82"/>
      <c r="F219" s="82"/>
      <c r="G219" s="82"/>
    </row>
    <row r="220" spans="1:7">
      <c r="A220" s="82"/>
      <c r="B220" s="82"/>
      <c r="C220" s="82"/>
      <c r="D220" s="82"/>
      <c r="E220" s="82"/>
      <c r="F220" s="82"/>
      <c r="G220" s="82"/>
    </row>
    <row r="221" spans="1:7">
      <c r="A221" s="82"/>
      <c r="B221" s="82"/>
      <c r="C221" s="82"/>
      <c r="D221" s="82"/>
      <c r="E221" s="82"/>
      <c r="F221" s="82"/>
      <c r="G221" s="82"/>
    </row>
    <row r="222" spans="1:7">
      <c r="A222" s="82"/>
      <c r="B222" s="82"/>
      <c r="C222" s="82"/>
      <c r="D222" s="82"/>
      <c r="E222" s="82"/>
      <c r="F222" s="82"/>
      <c r="G222" s="82"/>
    </row>
    <row r="223" spans="1:7">
      <c r="A223" s="82"/>
      <c r="B223" s="82"/>
      <c r="C223" s="82"/>
      <c r="D223" s="82"/>
      <c r="E223" s="82"/>
      <c r="F223" s="82"/>
      <c r="G223" s="82"/>
    </row>
    <row r="224" spans="1:7">
      <c r="A224" s="82"/>
      <c r="B224" s="82"/>
      <c r="C224" s="82"/>
      <c r="D224" s="82"/>
      <c r="E224" s="82"/>
      <c r="F224" s="82"/>
      <c r="G224" s="82"/>
    </row>
    <row r="225" spans="1:7">
      <c r="A225" s="82"/>
      <c r="B225" s="82"/>
      <c r="C225" s="82"/>
      <c r="D225" s="82"/>
      <c r="E225" s="82"/>
      <c r="F225" s="82"/>
      <c r="G225" s="82"/>
    </row>
    <row r="226" spans="1:7">
      <c r="A226" s="82"/>
      <c r="B226" s="82"/>
      <c r="C226" s="82"/>
      <c r="D226" s="82"/>
      <c r="E226" s="82"/>
      <c r="F226" s="82"/>
      <c r="G226" s="82"/>
    </row>
    <row r="227" spans="1:7">
      <c r="A227" s="82"/>
      <c r="B227" s="82"/>
      <c r="C227" s="82"/>
      <c r="D227" s="82"/>
      <c r="E227" s="82"/>
      <c r="F227" s="82"/>
      <c r="G227" s="82"/>
    </row>
    <row r="228" spans="1:7">
      <c r="A228" s="82"/>
      <c r="B228" s="82"/>
      <c r="C228" s="82"/>
      <c r="D228" s="82"/>
      <c r="E228" s="82"/>
      <c r="F228" s="82"/>
      <c r="G228" s="82"/>
    </row>
    <row r="229" spans="1:7">
      <c r="A229" s="82"/>
      <c r="B229" s="82"/>
      <c r="C229" s="82"/>
      <c r="D229" s="82"/>
      <c r="E229" s="82"/>
      <c r="F229" s="82"/>
      <c r="G229" s="82"/>
    </row>
    <row r="230" spans="1:7">
      <c r="A230" s="82"/>
      <c r="B230" s="82"/>
      <c r="C230" s="82"/>
      <c r="D230" s="82"/>
      <c r="E230" s="82"/>
      <c r="F230" s="82"/>
      <c r="G230" s="82"/>
    </row>
    <row r="231" spans="1:7">
      <c r="A231" s="82"/>
      <c r="B231" s="82"/>
      <c r="C231" s="82"/>
      <c r="D231" s="82"/>
      <c r="E231" s="82"/>
      <c r="F231" s="82"/>
      <c r="G231" s="82"/>
    </row>
    <row r="232" spans="1:7">
      <c r="A232" s="82"/>
      <c r="B232" s="82"/>
      <c r="C232" s="82"/>
      <c r="D232" s="82"/>
      <c r="E232" s="82"/>
      <c r="F232" s="82"/>
      <c r="G232" s="82"/>
    </row>
    <row r="233" spans="1:7">
      <c r="A233" s="82"/>
      <c r="B233" s="82"/>
      <c r="C233" s="82"/>
      <c r="D233" s="82"/>
      <c r="E233" s="82"/>
      <c r="F233" s="82"/>
      <c r="G233" s="82"/>
    </row>
    <row r="234" spans="1:7">
      <c r="A234" s="82"/>
      <c r="B234" s="82"/>
      <c r="C234" s="82"/>
      <c r="D234" s="82"/>
      <c r="E234" s="82"/>
      <c r="F234" s="82"/>
      <c r="G234" s="82"/>
    </row>
    <row r="235" spans="1:7">
      <c r="A235" s="82"/>
      <c r="B235" s="82"/>
      <c r="C235" s="82"/>
      <c r="D235" s="82"/>
      <c r="E235" s="82"/>
      <c r="F235" s="82"/>
      <c r="G235" s="82"/>
    </row>
    <row r="236" spans="1:7">
      <c r="A236" s="82"/>
      <c r="B236" s="82"/>
      <c r="C236" s="82"/>
      <c r="D236" s="82"/>
      <c r="E236" s="82"/>
      <c r="F236" s="82"/>
      <c r="G236" s="82"/>
    </row>
    <row r="237" spans="1:7">
      <c r="A237" s="82"/>
      <c r="B237" s="82"/>
      <c r="C237" s="82"/>
      <c r="D237" s="82"/>
      <c r="E237" s="82"/>
      <c r="F237" s="82"/>
      <c r="G237" s="82"/>
    </row>
    <row r="238" spans="1:7">
      <c r="A238" s="82"/>
      <c r="B238" s="82"/>
      <c r="C238" s="82"/>
      <c r="D238" s="82"/>
      <c r="E238" s="82"/>
      <c r="F238" s="82"/>
      <c r="G238" s="82"/>
    </row>
    <row r="239" spans="1:7">
      <c r="A239" s="82"/>
      <c r="B239" s="82"/>
      <c r="C239" s="82"/>
      <c r="D239" s="82"/>
      <c r="E239" s="82"/>
      <c r="F239" s="82"/>
      <c r="G239" s="82"/>
    </row>
    <row r="240" spans="1:7">
      <c r="A240" s="82"/>
      <c r="B240" s="82"/>
      <c r="C240" s="82"/>
      <c r="D240" s="82"/>
      <c r="E240" s="82"/>
      <c r="F240" s="82"/>
      <c r="G240" s="82"/>
    </row>
    <row r="241" spans="1:7">
      <c r="A241" s="82"/>
      <c r="B241" s="82"/>
      <c r="C241" s="82"/>
      <c r="D241" s="82"/>
      <c r="E241" s="82"/>
      <c r="F241" s="82"/>
      <c r="G241" s="82"/>
    </row>
    <row r="242" spans="1:7">
      <c r="A242" s="82"/>
      <c r="B242" s="82"/>
      <c r="C242" s="82"/>
      <c r="D242" s="82"/>
      <c r="E242" s="82"/>
      <c r="F242" s="82"/>
      <c r="G242" s="82"/>
    </row>
    <row r="243" spans="1:7">
      <c r="A243" s="82"/>
      <c r="B243" s="82"/>
      <c r="C243" s="82"/>
      <c r="D243" s="82"/>
      <c r="E243" s="82"/>
      <c r="F243" s="82"/>
      <c r="G243" s="82"/>
    </row>
    <row r="244" spans="1:7">
      <c r="A244" s="82"/>
      <c r="B244" s="82"/>
      <c r="C244" s="82"/>
      <c r="D244" s="82"/>
      <c r="E244" s="82"/>
      <c r="F244" s="82"/>
      <c r="G244" s="82"/>
    </row>
    <row r="245" spans="1:7">
      <c r="A245" s="82"/>
      <c r="B245" s="82"/>
      <c r="C245" s="82"/>
      <c r="D245" s="82"/>
      <c r="E245" s="82"/>
      <c r="F245" s="82"/>
      <c r="G245" s="82"/>
    </row>
    <row r="246" spans="1:7">
      <c r="A246" s="82"/>
      <c r="B246" s="82"/>
      <c r="C246" s="82"/>
      <c r="D246" s="82"/>
      <c r="E246" s="82"/>
      <c r="F246" s="82"/>
      <c r="G246" s="82"/>
    </row>
    <row r="247" spans="1:7">
      <c r="A247" s="82"/>
      <c r="B247" s="82"/>
      <c r="C247" s="82"/>
      <c r="D247" s="82"/>
      <c r="E247" s="82"/>
      <c r="F247" s="82"/>
      <c r="G247" s="82"/>
    </row>
  </sheetData>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B20B-8FF6-43DE-B494-D70CEBDA881C}">
  <dimension ref="A2:L3"/>
  <sheetViews>
    <sheetView workbookViewId="0">
      <selection activeCell="A3" sqref="A3"/>
    </sheetView>
  </sheetViews>
  <sheetFormatPr defaultRowHeight="13.8"/>
  <cols>
    <col min="1" max="1" width="13.5" customWidth="1"/>
    <col min="11" max="11" width="12.69921875" customWidth="1"/>
  </cols>
  <sheetData>
    <row r="2" spans="1:12" ht="15">
      <c r="A2" s="195" t="s">
        <v>394</v>
      </c>
      <c r="B2" s="195" t="s">
        <v>395</v>
      </c>
      <c r="K2" s="195" t="s">
        <v>396</v>
      </c>
      <c r="L2" s="195" t="s">
        <v>397</v>
      </c>
    </row>
    <row r="3" spans="1:12" ht="15">
      <c r="A3" s="195"/>
      <c r="K3" s="195"/>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ご案内</vt:lpstr>
      <vt:lpstr>スケジュール</vt:lpstr>
      <vt:lpstr>ホテル紹介</vt:lpstr>
      <vt:lpstr>イベント申込み</vt:lpstr>
      <vt:lpstr>15thIFG(親善大会)</vt:lpstr>
      <vt:lpstr>競技関係詳細(親善大会)</vt:lpstr>
      <vt:lpstr>8thWTC（世界）</vt:lpstr>
      <vt:lpstr>競技関係詳細（世界大会）</vt:lpstr>
      <vt:lpstr>お弁当写真</vt:lpstr>
    </vt:vector>
  </TitlesOfParts>
  <Company>Taido 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 Hugosson</dc:creator>
  <cp:lastModifiedBy>fukunaga</cp:lastModifiedBy>
  <cp:lastPrinted>2017-06-05T04:29:34Z</cp:lastPrinted>
  <dcterms:created xsi:type="dcterms:W3CDTF">2001-02-13T10:15:46Z</dcterms:created>
  <dcterms:modified xsi:type="dcterms:W3CDTF">2023-04-04T05:43:33Z</dcterms:modified>
</cp:coreProperties>
</file>